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5370" windowHeight="4980" tabRatio="942" firstSheet="1" activeTab="4"/>
  </bookViews>
  <sheets>
    <sheet name="ICMP" sheetId="1" r:id="rId1"/>
    <sheet name="DNS" sheetId="2" r:id="rId2"/>
    <sheet name="HTTPS VS HTTP" sheetId="3" r:id="rId3"/>
    <sheet name="HTTP" sheetId="4" r:id="rId4"/>
    <sheet name="HTTPS" sheetId="5" r:id="rId5"/>
  </sheets>
  <definedNames/>
  <calcPr fullCalcOnLoad="1"/>
</workbook>
</file>

<file path=xl/sharedStrings.xml><?xml version="1.0" encoding="utf-8"?>
<sst xmlns="http://schemas.openxmlformats.org/spreadsheetml/2006/main" count="98" uniqueCount="25">
  <si>
    <t>DNS</t>
  </si>
  <si>
    <t>pink</t>
  </si>
  <si>
    <t>with firewall</t>
  </si>
  <si>
    <t>without firewall</t>
  </si>
  <si>
    <t>ICMP</t>
  </si>
  <si>
    <t>SYN GET</t>
  </si>
  <si>
    <t>ACK GET</t>
  </si>
  <si>
    <t>REQUEST-REPLY</t>
  </si>
  <si>
    <t>SYN-SYN ACK</t>
  </si>
  <si>
    <t>SYN ACK-ACK</t>
  </si>
  <si>
    <t>blue</t>
  </si>
  <si>
    <t>HTTP</t>
  </si>
  <si>
    <t>HTTPS</t>
  </si>
  <si>
    <t>average</t>
  </si>
  <si>
    <t>standard deviation</t>
  </si>
  <si>
    <t>3 times</t>
  </si>
  <si>
    <t>lower bound</t>
  </si>
  <si>
    <t>upper bound</t>
  </si>
  <si>
    <t>% inside the range</t>
  </si>
  <si>
    <t>2 times</t>
  </si>
  <si>
    <t>With firewall</t>
  </si>
  <si>
    <t>Without the firewall</t>
  </si>
  <si>
    <t>Mean</t>
  </si>
  <si>
    <t>Standar Deviation</t>
  </si>
  <si>
    <t>WFW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</si>
</sst>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00000000000"/>
    <numFmt numFmtId="165" formatCode="0.0000000000000000"/>
    <numFmt numFmtId="166" formatCode="0.000000"/>
    <numFmt numFmtId="167" formatCode="0.000000%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name val="Arial"/>
      <family val="0"/>
    </font>
    <font>
      <sz val="12"/>
      <name val="Arial"/>
      <family val="0"/>
    </font>
    <font>
      <sz val="15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5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0" fontId="1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0" fontId="0" fillId="0" borderId="0" xfId="0" applyNumberFormat="1" applyFont="1" applyAlignment="1">
      <alignment/>
    </xf>
    <xf numFmtId="166" fontId="1" fillId="0" borderId="1" xfId="0" applyNumberFormat="1" applyFont="1" applyBorder="1" applyAlignment="1">
      <alignment/>
    </xf>
    <xf numFmtId="16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66" fontId="1" fillId="2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ICMP!$A$5:$A$996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ICMP!$B$5:$B$996</c:f>
              <c:numCache/>
            </c:numRef>
          </c:yVal>
          <c:smooth val="0"/>
        </c:ser>
        <c:axId val="64352566"/>
        <c:axId val="42302183"/>
      </c:scatterChart>
      <c:val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2183"/>
        <c:crosses val="autoZero"/>
        <c:crossBetween val="midCat"/>
        <c:dispUnits/>
      </c:valAx>
      <c:valAx>
        <c:axId val="42302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52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7"/>
          <c:w val="0.97275"/>
          <c:h val="0.94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ICMP!$A$5:$A$996</c:f>
              <c:numCache/>
            </c:numRef>
          </c:yVal>
          <c:smooth val="0"/>
        </c:ser>
        <c:axId val="45175328"/>
        <c:axId val="3924769"/>
      </c:scatterChart>
      <c:valAx>
        <c:axId val="45175328"/>
        <c:scaling>
          <c:orientation val="minMax"/>
        </c:scaling>
        <c:axPos val="b"/>
        <c:delete val="1"/>
        <c:majorTickMark val="out"/>
        <c:minorTickMark val="none"/>
        <c:tickLblPos val="nextTo"/>
        <c:crossAx val="3924769"/>
        <c:crosses val="autoZero"/>
        <c:crossBetween val="midCat"/>
        <c:dispUnits/>
      </c:valAx>
      <c:valAx>
        <c:axId val="3924769"/>
        <c:scaling>
          <c:orientation val="minMax"/>
          <c:max val="0.0003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517532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DNS!$A$5:$A$664</c:f>
              <c:numCache>
                <c:ptCount val="660"/>
                <c:pt idx="0">
                  <c:v>0.00030300000000060834</c:v>
                </c:pt>
                <c:pt idx="1">
                  <c:v>0.0003049999999973352</c:v>
                </c:pt>
                <c:pt idx="2">
                  <c:v>0.0003049999999973352</c:v>
                </c:pt>
                <c:pt idx="3">
                  <c:v>0.0003049999999973352</c:v>
                </c:pt>
                <c:pt idx="4">
                  <c:v>0.0003049999999973352</c:v>
                </c:pt>
                <c:pt idx="5">
                  <c:v>0.0003049999999973352</c:v>
                </c:pt>
                <c:pt idx="6">
                  <c:v>0.00030499999999911154</c:v>
                </c:pt>
                <c:pt idx="7">
                  <c:v>0.0003060000000090213</c:v>
                </c:pt>
                <c:pt idx="8">
                  <c:v>0.00030699999999228567</c:v>
                </c:pt>
                <c:pt idx="9">
                  <c:v>0.00030699999999228567</c:v>
                </c:pt>
                <c:pt idx="10">
                  <c:v>0.0003069999999993911</c:v>
                </c:pt>
                <c:pt idx="11">
                  <c:v>0.0003069999999993911</c:v>
                </c:pt>
                <c:pt idx="12">
                  <c:v>0.0003070000000064965</c:v>
                </c:pt>
                <c:pt idx="13">
                  <c:v>0.0003070000000207074</c:v>
                </c:pt>
                <c:pt idx="14">
                  <c:v>0.00030799999999997496</c:v>
                </c:pt>
                <c:pt idx="15">
                  <c:v>0.0003080000000181826</c:v>
                </c:pt>
                <c:pt idx="16">
                  <c:v>0.00030899999998723615</c:v>
                </c:pt>
                <c:pt idx="17">
                  <c:v>0.00030899999998723615</c:v>
                </c:pt>
                <c:pt idx="18">
                  <c:v>0.000309000000001447</c:v>
                </c:pt>
                <c:pt idx="19">
                  <c:v>0.00030900000001565786</c:v>
                </c:pt>
                <c:pt idx="20">
                  <c:v>0.00030900000001565786</c:v>
                </c:pt>
                <c:pt idx="21">
                  <c:v>0.0003099999999847114</c:v>
                </c:pt>
                <c:pt idx="22">
                  <c:v>0.0003099999999847114</c:v>
                </c:pt>
                <c:pt idx="23">
                  <c:v>0.00030999999999892225</c:v>
                </c:pt>
                <c:pt idx="24">
                  <c:v>0.00030999999999892225</c:v>
                </c:pt>
                <c:pt idx="25">
                  <c:v>0.00030999999999892225</c:v>
                </c:pt>
                <c:pt idx="26">
                  <c:v>0.0003109999999963975</c:v>
                </c:pt>
                <c:pt idx="27">
                  <c:v>0.00031100000001060835</c:v>
                </c:pt>
                <c:pt idx="28">
                  <c:v>0.0003119999999796619</c:v>
                </c:pt>
                <c:pt idx="29">
                  <c:v>0.0003119999999796619</c:v>
                </c:pt>
                <c:pt idx="30">
                  <c:v>0.00031200000000097816</c:v>
                </c:pt>
                <c:pt idx="31">
                  <c:v>0.00031200000000097816</c:v>
                </c:pt>
                <c:pt idx="32">
                  <c:v>0.0003120000000080836</c:v>
                </c:pt>
                <c:pt idx="33">
                  <c:v>0.0003129999999984534</c:v>
                </c:pt>
                <c:pt idx="34">
                  <c:v>0.00031300000000555883</c:v>
                </c:pt>
                <c:pt idx="35">
                  <c:v>0.0003139999999888232</c:v>
                </c:pt>
                <c:pt idx="36">
                  <c:v>0.0003150000000005093</c:v>
                </c:pt>
                <c:pt idx="37">
                  <c:v>0.0003150000000005093</c:v>
                </c:pt>
                <c:pt idx="38">
                  <c:v>0.0003150000000005093</c:v>
                </c:pt>
                <c:pt idx="39">
                  <c:v>0.0003150000000005093</c:v>
                </c:pt>
                <c:pt idx="40">
                  <c:v>0.0003150000000005093</c:v>
                </c:pt>
                <c:pt idx="41">
                  <c:v>0.0003150000000005093</c:v>
                </c:pt>
                <c:pt idx="42">
                  <c:v>0.00031599999999798456</c:v>
                </c:pt>
                <c:pt idx="43">
                  <c:v>0.00031599999999798456</c:v>
                </c:pt>
                <c:pt idx="44">
                  <c:v>0.00031599999999798456</c:v>
                </c:pt>
                <c:pt idx="45">
                  <c:v>0.00031599999999798456</c:v>
                </c:pt>
                <c:pt idx="46">
                  <c:v>0.00031599999999798456</c:v>
                </c:pt>
                <c:pt idx="47">
                  <c:v>0.00031599999999798456</c:v>
                </c:pt>
                <c:pt idx="48">
                  <c:v>0.00031600000000509</c:v>
                </c:pt>
                <c:pt idx="49">
                  <c:v>0.0003169999999954598</c:v>
                </c:pt>
                <c:pt idx="50">
                  <c:v>0.0003169999999954598</c:v>
                </c:pt>
                <c:pt idx="51">
                  <c:v>0.0003169999999954598</c:v>
                </c:pt>
                <c:pt idx="52">
                  <c:v>0.0003169999999954598</c:v>
                </c:pt>
                <c:pt idx="53">
                  <c:v>0.0003169999999954598</c:v>
                </c:pt>
                <c:pt idx="54">
                  <c:v>0.0003169999999954598</c:v>
                </c:pt>
                <c:pt idx="55">
                  <c:v>0.00031700000000967066</c:v>
                </c:pt>
                <c:pt idx="56">
                  <c:v>0.0003170000000238815</c:v>
                </c:pt>
                <c:pt idx="57">
                  <c:v>0.00031799999999293505</c:v>
                </c:pt>
                <c:pt idx="58">
                  <c:v>0.00031799999999293505</c:v>
                </c:pt>
                <c:pt idx="59">
                  <c:v>0.00031800000000004047</c:v>
                </c:pt>
                <c:pt idx="60">
                  <c:v>0.00031800000000004047</c:v>
                </c:pt>
                <c:pt idx="61">
                  <c:v>0.00031800000000004047</c:v>
                </c:pt>
                <c:pt idx="62">
                  <c:v>0.0003180000000071459</c:v>
                </c:pt>
                <c:pt idx="63">
                  <c:v>0.00031800000002135675</c:v>
                </c:pt>
                <c:pt idx="64">
                  <c:v>0.00031800000002135675</c:v>
                </c:pt>
                <c:pt idx="65">
                  <c:v>0.0003189999999904103</c:v>
                </c:pt>
                <c:pt idx="66">
                  <c:v>0.0003189999999904103</c:v>
                </c:pt>
                <c:pt idx="67">
                  <c:v>0.0003189999999975157</c:v>
                </c:pt>
                <c:pt idx="68">
                  <c:v>0.00031900000000462114</c:v>
                </c:pt>
                <c:pt idx="69">
                  <c:v>0.00031900000000462114</c:v>
                </c:pt>
                <c:pt idx="70">
                  <c:v>0.000319000000018832</c:v>
                </c:pt>
                <c:pt idx="71">
                  <c:v>0.00031999999998788553</c:v>
                </c:pt>
                <c:pt idx="72">
                  <c:v>0.00031999999999499096</c:v>
                </c:pt>
                <c:pt idx="73">
                  <c:v>0.00031999999999854367</c:v>
                </c:pt>
                <c:pt idx="74">
                  <c:v>0.0003200000000020964</c:v>
                </c:pt>
                <c:pt idx="75">
                  <c:v>0.0003200000000020964</c:v>
                </c:pt>
                <c:pt idx="76">
                  <c:v>0.00032099999999957163</c:v>
                </c:pt>
                <c:pt idx="77">
                  <c:v>0.00032099999999957163</c:v>
                </c:pt>
                <c:pt idx="78">
                  <c:v>0.00032099999999957163</c:v>
                </c:pt>
                <c:pt idx="79">
                  <c:v>0.00032099999999957163</c:v>
                </c:pt>
                <c:pt idx="80">
                  <c:v>0.00032099999999957163</c:v>
                </c:pt>
                <c:pt idx="81">
                  <c:v>0.00032099999999957163</c:v>
                </c:pt>
                <c:pt idx="82">
                  <c:v>0.00032099999999957163</c:v>
                </c:pt>
                <c:pt idx="83">
                  <c:v>0.00032199999999704687</c:v>
                </c:pt>
                <c:pt idx="84">
                  <c:v>0.00032199999999704687</c:v>
                </c:pt>
                <c:pt idx="85">
                  <c:v>0.0003220000000005996</c:v>
                </c:pt>
                <c:pt idx="86">
                  <c:v>0.0003220000000112577</c:v>
                </c:pt>
                <c:pt idx="87">
                  <c:v>0.0003220000000112577</c:v>
                </c:pt>
                <c:pt idx="88">
                  <c:v>0.0003229999999945221</c:v>
                </c:pt>
                <c:pt idx="89">
                  <c:v>0.0003229999999980748</c:v>
                </c:pt>
                <c:pt idx="90">
                  <c:v>0.0003229999999998512</c:v>
                </c:pt>
                <c:pt idx="91">
                  <c:v>0.00032300000000873297</c:v>
                </c:pt>
                <c:pt idx="92">
                  <c:v>0.00032300000000873297</c:v>
                </c:pt>
                <c:pt idx="93">
                  <c:v>0.00032300000000873297</c:v>
                </c:pt>
                <c:pt idx="94">
                  <c:v>0.0003239999999991028</c:v>
                </c:pt>
                <c:pt idx="95">
                  <c:v>0.00032400000000087914</c:v>
                </c:pt>
                <c:pt idx="96">
                  <c:v>0.0003240000000062082</c:v>
                </c:pt>
                <c:pt idx="97">
                  <c:v>0.0003240000000062082</c:v>
                </c:pt>
                <c:pt idx="98">
                  <c:v>0.0003240000000062082</c:v>
                </c:pt>
                <c:pt idx="99">
                  <c:v>0.0003240000000062082</c:v>
                </c:pt>
                <c:pt idx="100">
                  <c:v>0.0003240000000062082</c:v>
                </c:pt>
                <c:pt idx="101">
                  <c:v>0.00032500000000368345</c:v>
                </c:pt>
                <c:pt idx="102">
                  <c:v>0.00032500000000368345</c:v>
                </c:pt>
                <c:pt idx="103">
                  <c:v>0.00032500000000368345</c:v>
                </c:pt>
                <c:pt idx="104">
                  <c:v>0.00032500000000368345</c:v>
                </c:pt>
                <c:pt idx="105">
                  <c:v>0.00032500000000368345</c:v>
                </c:pt>
                <c:pt idx="106">
                  <c:v>0.00032500000000368345</c:v>
                </c:pt>
                <c:pt idx="107">
                  <c:v>0.0003260000000011587</c:v>
                </c:pt>
                <c:pt idx="108">
                  <c:v>0.0003260000000011587</c:v>
                </c:pt>
                <c:pt idx="109">
                  <c:v>0.0003260000000011587</c:v>
                </c:pt>
                <c:pt idx="110">
                  <c:v>0.00032699999999863394</c:v>
                </c:pt>
                <c:pt idx="111">
                  <c:v>0.00032699999999863394</c:v>
                </c:pt>
                <c:pt idx="112">
                  <c:v>0.00032699999999863394</c:v>
                </c:pt>
                <c:pt idx="113">
                  <c:v>0.00032699999999863394</c:v>
                </c:pt>
                <c:pt idx="114">
                  <c:v>0.00032699999999863394</c:v>
                </c:pt>
                <c:pt idx="115">
                  <c:v>0.00032700000000573937</c:v>
                </c:pt>
                <c:pt idx="116">
                  <c:v>0.0003279999999961092</c:v>
                </c:pt>
                <c:pt idx="117">
                  <c:v>0.0003279999999961092</c:v>
                </c:pt>
                <c:pt idx="118">
                  <c:v>0.0003279999999996619</c:v>
                </c:pt>
                <c:pt idx="119">
                  <c:v>0.00032800000000143825</c:v>
                </c:pt>
                <c:pt idx="120">
                  <c:v>0.0003290000000077953</c:v>
                </c:pt>
                <c:pt idx="121">
                  <c:v>0.0003290000000077953</c:v>
                </c:pt>
                <c:pt idx="122">
                  <c:v>0.00032900000002200613</c:v>
                </c:pt>
                <c:pt idx="123">
                  <c:v>0.00032999999999105967</c:v>
                </c:pt>
                <c:pt idx="124">
                  <c:v>0.00032999999999105967</c:v>
                </c:pt>
                <c:pt idx="125">
                  <c:v>0.00032999999999994145</c:v>
                </c:pt>
                <c:pt idx="126">
                  <c:v>0.00032999999999994145</c:v>
                </c:pt>
                <c:pt idx="127">
                  <c:v>0.0003300000000052705</c:v>
                </c:pt>
                <c:pt idx="128">
                  <c:v>0.0003300000000052705</c:v>
                </c:pt>
                <c:pt idx="129">
                  <c:v>0.0003309999999885349</c:v>
                </c:pt>
                <c:pt idx="130">
                  <c:v>0.00033099999999919305</c:v>
                </c:pt>
                <c:pt idx="131">
                  <c:v>0.00033100000000274576</c:v>
                </c:pt>
                <c:pt idx="132">
                  <c:v>0.00033100000000274576</c:v>
                </c:pt>
                <c:pt idx="133">
                  <c:v>0.00033100000000274576</c:v>
                </c:pt>
                <c:pt idx="134">
                  <c:v>0.00033199999998601015</c:v>
                </c:pt>
                <c:pt idx="135">
                  <c:v>0.00033199999998601015</c:v>
                </c:pt>
                <c:pt idx="136">
                  <c:v>0.00033199999999999896</c:v>
                </c:pt>
                <c:pt idx="137">
                  <c:v>0.000332000000000221</c:v>
                </c:pt>
                <c:pt idx="138">
                  <c:v>0.000332000000000221</c:v>
                </c:pt>
                <c:pt idx="139">
                  <c:v>0.000332000000000221</c:v>
                </c:pt>
                <c:pt idx="140">
                  <c:v>0.00033200000001443186</c:v>
                </c:pt>
                <c:pt idx="141">
                  <c:v>0.00033200000001443186</c:v>
                </c:pt>
                <c:pt idx="142">
                  <c:v>0.0003329999999834854</c:v>
                </c:pt>
                <c:pt idx="143">
                  <c:v>0.00033299999999769625</c:v>
                </c:pt>
                <c:pt idx="144">
                  <c:v>0.00033299999999769625</c:v>
                </c:pt>
                <c:pt idx="145">
                  <c:v>0.00033299999999769625</c:v>
                </c:pt>
                <c:pt idx="146">
                  <c:v>0.00033299999999769625</c:v>
                </c:pt>
                <c:pt idx="147">
                  <c:v>0.00033299999999769625</c:v>
                </c:pt>
                <c:pt idx="148">
                  <c:v>0.0003329999999994726</c:v>
                </c:pt>
                <c:pt idx="149">
                  <c:v>0.0003330000000119071</c:v>
                </c:pt>
                <c:pt idx="150">
                  <c:v>0.00033399999998096064</c:v>
                </c:pt>
                <c:pt idx="151">
                  <c:v>0.00033399999998096064</c:v>
                </c:pt>
                <c:pt idx="152">
                  <c:v>0.0003339999999951715</c:v>
                </c:pt>
                <c:pt idx="153">
                  <c:v>0.0003339999999951715</c:v>
                </c:pt>
                <c:pt idx="154">
                  <c:v>0.0003339999999951715</c:v>
                </c:pt>
                <c:pt idx="155">
                  <c:v>0.0003339999999951715</c:v>
                </c:pt>
                <c:pt idx="156">
                  <c:v>0.0003339999999951715</c:v>
                </c:pt>
                <c:pt idx="157">
                  <c:v>0.0003339999999951715</c:v>
                </c:pt>
                <c:pt idx="158">
                  <c:v>0.0003339999999951715</c:v>
                </c:pt>
                <c:pt idx="159">
                  <c:v>0.00033399999999994545</c:v>
                </c:pt>
                <c:pt idx="160">
                  <c:v>0.0003340000000022769</c:v>
                </c:pt>
                <c:pt idx="161">
                  <c:v>0.0003340000000022769</c:v>
                </c:pt>
                <c:pt idx="162">
                  <c:v>0.0003340000000022769</c:v>
                </c:pt>
                <c:pt idx="163">
                  <c:v>0.0003340000000022769</c:v>
                </c:pt>
                <c:pt idx="164">
                  <c:v>0.00033400000000938235</c:v>
                </c:pt>
                <c:pt idx="165">
                  <c:v>0.00033499999999264674</c:v>
                </c:pt>
                <c:pt idx="166">
                  <c:v>0.00033499999999264674</c:v>
                </c:pt>
                <c:pt idx="167">
                  <c:v>0.00033499999999975216</c:v>
                </c:pt>
                <c:pt idx="168">
                  <c:v>0.00033499999999975216</c:v>
                </c:pt>
                <c:pt idx="169">
                  <c:v>0.00033499999999975216</c:v>
                </c:pt>
                <c:pt idx="170">
                  <c:v>0.0003349999999999742</c:v>
                </c:pt>
                <c:pt idx="171">
                  <c:v>0.0003350000000068576</c:v>
                </c:pt>
                <c:pt idx="172">
                  <c:v>0.0003350000000068576</c:v>
                </c:pt>
                <c:pt idx="173">
                  <c:v>0.0003350000000068576</c:v>
                </c:pt>
                <c:pt idx="174">
                  <c:v>0.0003350000000068576</c:v>
                </c:pt>
                <c:pt idx="175">
                  <c:v>0.0003350000000068576</c:v>
                </c:pt>
                <c:pt idx="176">
                  <c:v>0.0003350000000068576</c:v>
                </c:pt>
                <c:pt idx="177">
                  <c:v>0.0003350000000068576</c:v>
                </c:pt>
                <c:pt idx="178">
                  <c:v>0.0003350000000068576</c:v>
                </c:pt>
                <c:pt idx="179">
                  <c:v>0.000335999999990122</c:v>
                </c:pt>
                <c:pt idx="180">
                  <c:v>0.00033600000000000296</c:v>
                </c:pt>
                <c:pt idx="181">
                  <c:v>0.00033600000000433283</c:v>
                </c:pt>
                <c:pt idx="182">
                  <c:v>0.00033600000000433283</c:v>
                </c:pt>
                <c:pt idx="183">
                  <c:v>0.00033600000000433283</c:v>
                </c:pt>
                <c:pt idx="184">
                  <c:v>0.00033600000000433283</c:v>
                </c:pt>
                <c:pt idx="185">
                  <c:v>0.00033600000000433283</c:v>
                </c:pt>
                <c:pt idx="186">
                  <c:v>0.00033600000000433283</c:v>
                </c:pt>
                <c:pt idx="187">
                  <c:v>0.0003369999999875972</c:v>
                </c:pt>
                <c:pt idx="188">
                  <c:v>0.00033699999999825536</c:v>
                </c:pt>
                <c:pt idx="189">
                  <c:v>0.0003370000000000317</c:v>
                </c:pt>
                <c:pt idx="190">
                  <c:v>0.0003370000000018081</c:v>
                </c:pt>
                <c:pt idx="191">
                  <c:v>0.0003370000000018081</c:v>
                </c:pt>
                <c:pt idx="192">
                  <c:v>0.0003370000000018081</c:v>
                </c:pt>
                <c:pt idx="193">
                  <c:v>0.0003370000000018081</c:v>
                </c:pt>
                <c:pt idx="194">
                  <c:v>0.0003370000000018081</c:v>
                </c:pt>
                <c:pt idx="195">
                  <c:v>0.0003370000000018081</c:v>
                </c:pt>
                <c:pt idx="196">
                  <c:v>0.0003370000000018081</c:v>
                </c:pt>
                <c:pt idx="197">
                  <c:v>0.0003370000000018081</c:v>
                </c:pt>
                <c:pt idx="198">
                  <c:v>0.0003370000000018081</c:v>
                </c:pt>
                <c:pt idx="199">
                  <c:v>0.0003370000000018081</c:v>
                </c:pt>
                <c:pt idx="200">
                  <c:v>0.0003370000000018081</c:v>
                </c:pt>
                <c:pt idx="201">
                  <c:v>0.0003370000000018081</c:v>
                </c:pt>
                <c:pt idx="202">
                  <c:v>0.0003370000000018081</c:v>
                </c:pt>
                <c:pt idx="203">
                  <c:v>0.0003370000000018081</c:v>
                </c:pt>
                <c:pt idx="204">
                  <c:v>0.0003370000000018081</c:v>
                </c:pt>
                <c:pt idx="205">
                  <c:v>0.0003370000000018081</c:v>
                </c:pt>
                <c:pt idx="206">
                  <c:v>0.0003370000000018081</c:v>
                </c:pt>
                <c:pt idx="207">
                  <c:v>0.0003379999999992833</c:v>
                </c:pt>
                <c:pt idx="208">
                  <c:v>0.0003379999999992833</c:v>
                </c:pt>
                <c:pt idx="209">
                  <c:v>0.0003379999999992833</c:v>
                </c:pt>
                <c:pt idx="210">
                  <c:v>0.0003379999999992833</c:v>
                </c:pt>
                <c:pt idx="211">
                  <c:v>0.0003379999999992833</c:v>
                </c:pt>
                <c:pt idx="212">
                  <c:v>0.0003379999999992833</c:v>
                </c:pt>
                <c:pt idx="213">
                  <c:v>0.0003379999999992833</c:v>
                </c:pt>
                <c:pt idx="214">
                  <c:v>0.0003379999999992833</c:v>
                </c:pt>
                <c:pt idx="215">
                  <c:v>0.0003379999999992833</c:v>
                </c:pt>
                <c:pt idx="216">
                  <c:v>0.0003379999999992833</c:v>
                </c:pt>
                <c:pt idx="217">
                  <c:v>0.0003379999999992833</c:v>
                </c:pt>
                <c:pt idx="218">
                  <c:v>0.0003379999999992833</c:v>
                </c:pt>
                <c:pt idx="219">
                  <c:v>0.0003379999999992833</c:v>
                </c:pt>
                <c:pt idx="220">
                  <c:v>0.0003379999999992833</c:v>
                </c:pt>
                <c:pt idx="221">
                  <c:v>0.0003379999999992833</c:v>
                </c:pt>
                <c:pt idx="222">
                  <c:v>0.0003379999999992833</c:v>
                </c:pt>
                <c:pt idx="223">
                  <c:v>0.0003379999999992833</c:v>
                </c:pt>
                <c:pt idx="224">
                  <c:v>0.0003379999999992833</c:v>
                </c:pt>
                <c:pt idx="225">
                  <c:v>0.0003379999999992833</c:v>
                </c:pt>
                <c:pt idx="226">
                  <c:v>0.0003379999999992833</c:v>
                </c:pt>
                <c:pt idx="227">
                  <c:v>0.0003379999999992833</c:v>
                </c:pt>
                <c:pt idx="228">
                  <c:v>0.0003379999999992833</c:v>
                </c:pt>
                <c:pt idx="229">
                  <c:v>0.00033799999999994945</c:v>
                </c:pt>
                <c:pt idx="230">
                  <c:v>0.00033899999999675856</c:v>
                </c:pt>
                <c:pt idx="231">
                  <c:v>0.00033899999999675856</c:v>
                </c:pt>
                <c:pt idx="232">
                  <c:v>0.00033899999999675856</c:v>
                </c:pt>
                <c:pt idx="233">
                  <c:v>0.00033899999999675856</c:v>
                </c:pt>
                <c:pt idx="234">
                  <c:v>0.00033899999999675856</c:v>
                </c:pt>
                <c:pt idx="235">
                  <c:v>0.00033899999999675856</c:v>
                </c:pt>
                <c:pt idx="236">
                  <c:v>0.00033899999999675856</c:v>
                </c:pt>
                <c:pt idx="237">
                  <c:v>0.00033899999999675856</c:v>
                </c:pt>
                <c:pt idx="238">
                  <c:v>0.00033899999999675856</c:v>
                </c:pt>
                <c:pt idx="239">
                  <c:v>0.00033899999999675856</c:v>
                </c:pt>
                <c:pt idx="240">
                  <c:v>0.00033899999999675856</c:v>
                </c:pt>
                <c:pt idx="241">
                  <c:v>0.00033899999999675856</c:v>
                </c:pt>
                <c:pt idx="242">
                  <c:v>0.00033899999999675856</c:v>
                </c:pt>
                <c:pt idx="243">
                  <c:v>0.00033899999999675856</c:v>
                </c:pt>
                <c:pt idx="244">
                  <c:v>0.000339000000003864</c:v>
                </c:pt>
                <c:pt idx="245">
                  <c:v>0.0003390000000109694</c:v>
                </c:pt>
                <c:pt idx="246">
                  <c:v>0.0003399999999942338</c:v>
                </c:pt>
                <c:pt idx="247">
                  <c:v>0.0003399999999942338</c:v>
                </c:pt>
                <c:pt idx="248">
                  <c:v>0.0003399999999942338</c:v>
                </c:pt>
                <c:pt idx="249">
                  <c:v>0.0003399999999942338</c:v>
                </c:pt>
                <c:pt idx="250">
                  <c:v>0.0003399999999942338</c:v>
                </c:pt>
                <c:pt idx="251">
                  <c:v>0.0003399999999942338</c:v>
                </c:pt>
                <c:pt idx="252">
                  <c:v>0.0003399999999942338</c:v>
                </c:pt>
                <c:pt idx="253">
                  <c:v>0.0003399999999942338</c:v>
                </c:pt>
                <c:pt idx="254">
                  <c:v>0.0003399999999942338</c:v>
                </c:pt>
                <c:pt idx="255">
                  <c:v>0.0003399999999942338</c:v>
                </c:pt>
                <c:pt idx="256">
                  <c:v>0.0003399999999942338</c:v>
                </c:pt>
                <c:pt idx="257">
                  <c:v>0.0003399999999942338</c:v>
                </c:pt>
                <c:pt idx="258">
                  <c:v>0.0003399999999942338</c:v>
                </c:pt>
                <c:pt idx="259">
                  <c:v>0.0003399999999977865</c:v>
                </c:pt>
                <c:pt idx="260">
                  <c:v>0.00034000000000133923</c:v>
                </c:pt>
                <c:pt idx="261">
                  <c:v>0.00034000000000133923</c:v>
                </c:pt>
                <c:pt idx="262">
                  <c:v>0.00034000000000133923</c:v>
                </c:pt>
                <c:pt idx="263">
                  <c:v>0.00034000000000133923</c:v>
                </c:pt>
                <c:pt idx="264">
                  <c:v>0.00034000000000844466</c:v>
                </c:pt>
                <c:pt idx="265">
                  <c:v>0.00034000000000844466</c:v>
                </c:pt>
                <c:pt idx="266">
                  <c:v>0.00034000000000844466</c:v>
                </c:pt>
                <c:pt idx="267">
                  <c:v>0.00034000000000844466</c:v>
                </c:pt>
                <c:pt idx="268">
                  <c:v>0.00034000000000844466</c:v>
                </c:pt>
                <c:pt idx="269">
                  <c:v>0.00034000000000844466</c:v>
                </c:pt>
                <c:pt idx="270">
                  <c:v>0.0003400000000226555</c:v>
                </c:pt>
                <c:pt idx="271">
                  <c:v>0.0003400000000226555</c:v>
                </c:pt>
                <c:pt idx="272">
                  <c:v>0.00034099999999170905</c:v>
                </c:pt>
                <c:pt idx="273">
                  <c:v>0.00034099999999170905</c:v>
                </c:pt>
                <c:pt idx="274">
                  <c:v>0.00034099999999170905</c:v>
                </c:pt>
                <c:pt idx="275">
                  <c:v>0.0003409999999988145</c:v>
                </c:pt>
                <c:pt idx="276">
                  <c:v>0.0003409999999988145</c:v>
                </c:pt>
                <c:pt idx="277">
                  <c:v>0.0003409999999988145</c:v>
                </c:pt>
                <c:pt idx="278">
                  <c:v>0.0003409999999988145</c:v>
                </c:pt>
                <c:pt idx="279">
                  <c:v>0.0003409999999999247</c:v>
                </c:pt>
                <c:pt idx="280">
                  <c:v>0.0003410000000059199</c:v>
                </c:pt>
                <c:pt idx="281">
                  <c:v>0.0003410000000059199</c:v>
                </c:pt>
                <c:pt idx="282">
                  <c:v>0.0003410000000059199</c:v>
                </c:pt>
                <c:pt idx="283">
                  <c:v>0.00034100000002013076</c:v>
                </c:pt>
                <c:pt idx="284">
                  <c:v>0.00034100000002013076</c:v>
                </c:pt>
                <c:pt idx="285">
                  <c:v>0.00034100000002013076</c:v>
                </c:pt>
                <c:pt idx="286">
                  <c:v>0.0003419999999891843</c:v>
                </c:pt>
                <c:pt idx="287">
                  <c:v>0.0003419999999891843</c:v>
                </c:pt>
                <c:pt idx="288">
                  <c:v>0.0003419999999891843</c:v>
                </c:pt>
                <c:pt idx="289">
                  <c:v>0.0003419999999891843</c:v>
                </c:pt>
                <c:pt idx="290">
                  <c:v>0.0003419999999962897</c:v>
                </c:pt>
                <c:pt idx="291">
                  <c:v>0.00034199999999984243</c:v>
                </c:pt>
                <c:pt idx="292">
                  <c:v>0.00034199999999984243</c:v>
                </c:pt>
                <c:pt idx="293">
                  <c:v>0.00034199999999984243</c:v>
                </c:pt>
                <c:pt idx="294">
                  <c:v>0.00034200000000339514</c:v>
                </c:pt>
                <c:pt idx="295">
                  <c:v>0.00034200000000339514</c:v>
                </c:pt>
                <c:pt idx="296">
                  <c:v>0.00034200000000339514</c:v>
                </c:pt>
                <c:pt idx="297">
                  <c:v>0.00034200000000339514</c:v>
                </c:pt>
                <c:pt idx="298">
                  <c:v>0.00034200000000339514</c:v>
                </c:pt>
                <c:pt idx="299">
                  <c:v>0.00034200000000339514</c:v>
                </c:pt>
                <c:pt idx="300">
                  <c:v>0.00034200000000339514</c:v>
                </c:pt>
                <c:pt idx="301">
                  <c:v>0.000342000000017606</c:v>
                </c:pt>
                <c:pt idx="302">
                  <c:v>0.00034299999998665953</c:v>
                </c:pt>
                <c:pt idx="303">
                  <c:v>0.0003430000000008704</c:v>
                </c:pt>
                <c:pt idx="304">
                  <c:v>0.0003430000000008704</c:v>
                </c:pt>
                <c:pt idx="305">
                  <c:v>0.0003430000000008704</c:v>
                </c:pt>
                <c:pt idx="306">
                  <c:v>0.0003430000000008704</c:v>
                </c:pt>
                <c:pt idx="307">
                  <c:v>0.0003430000000008704</c:v>
                </c:pt>
                <c:pt idx="308">
                  <c:v>0.0003430000000008704</c:v>
                </c:pt>
                <c:pt idx="309">
                  <c:v>0.0003430000000008704</c:v>
                </c:pt>
                <c:pt idx="310">
                  <c:v>0.00034300000001508124</c:v>
                </c:pt>
                <c:pt idx="311">
                  <c:v>0.0003439999999841348</c:v>
                </c:pt>
                <c:pt idx="312">
                  <c:v>0.0003439999999841348</c:v>
                </c:pt>
                <c:pt idx="313">
                  <c:v>0.0003439999999841348</c:v>
                </c:pt>
                <c:pt idx="314">
                  <c:v>0.0003439999999841348</c:v>
                </c:pt>
                <c:pt idx="315">
                  <c:v>0.00034399999999834563</c:v>
                </c:pt>
                <c:pt idx="316">
                  <c:v>0.00034399999999834563</c:v>
                </c:pt>
                <c:pt idx="317">
                  <c:v>0.00034399999999834563</c:v>
                </c:pt>
                <c:pt idx="318">
                  <c:v>0.00034399999999834563</c:v>
                </c:pt>
                <c:pt idx="319">
                  <c:v>0.00034399999999834563</c:v>
                </c:pt>
                <c:pt idx="320">
                  <c:v>0.00034399999999834563</c:v>
                </c:pt>
                <c:pt idx="321">
                  <c:v>0.00034399999999834563</c:v>
                </c:pt>
                <c:pt idx="322">
                  <c:v>0.000344000000000122</c:v>
                </c:pt>
                <c:pt idx="323">
                  <c:v>0.000344000000000122</c:v>
                </c:pt>
                <c:pt idx="324">
                  <c:v>0.00034400000000545106</c:v>
                </c:pt>
                <c:pt idx="325">
                  <c:v>0.0003440000000125565</c:v>
                </c:pt>
                <c:pt idx="326">
                  <c:v>0.0003440000000125565</c:v>
                </c:pt>
                <c:pt idx="327">
                  <c:v>0.0003440000000125565</c:v>
                </c:pt>
                <c:pt idx="328">
                  <c:v>0.0003440000000125565</c:v>
                </c:pt>
                <c:pt idx="329">
                  <c:v>0.00034499999998161</c:v>
                </c:pt>
                <c:pt idx="330">
                  <c:v>0.00034499999998161</c:v>
                </c:pt>
                <c:pt idx="331">
                  <c:v>0.00034499999998161</c:v>
                </c:pt>
                <c:pt idx="332">
                  <c:v>0.00034499999998161</c:v>
                </c:pt>
                <c:pt idx="333">
                  <c:v>0.00034499999998161</c:v>
                </c:pt>
                <c:pt idx="334">
                  <c:v>0.00034499999999582087</c:v>
                </c:pt>
                <c:pt idx="335">
                  <c:v>0.00034499999999582087</c:v>
                </c:pt>
                <c:pt idx="336">
                  <c:v>0.00034499999999582087</c:v>
                </c:pt>
                <c:pt idx="337">
                  <c:v>0.00034499999999582087</c:v>
                </c:pt>
                <c:pt idx="338">
                  <c:v>0.00034499999999582087</c:v>
                </c:pt>
                <c:pt idx="339">
                  <c:v>0.00034499999999582087</c:v>
                </c:pt>
                <c:pt idx="340">
                  <c:v>0.0003449999999993736</c:v>
                </c:pt>
                <c:pt idx="341">
                  <c:v>0.0003449999999993736</c:v>
                </c:pt>
                <c:pt idx="342">
                  <c:v>0.00034599999997908526</c:v>
                </c:pt>
                <c:pt idx="343">
                  <c:v>0.00034599999997908526</c:v>
                </c:pt>
                <c:pt idx="344">
                  <c:v>0.00034599999997908526</c:v>
                </c:pt>
                <c:pt idx="345">
                  <c:v>0.0003459999999932961</c:v>
                </c:pt>
                <c:pt idx="346">
                  <c:v>0.0003459999999932961</c:v>
                </c:pt>
                <c:pt idx="347">
                  <c:v>0.0003459999999932961</c:v>
                </c:pt>
                <c:pt idx="348">
                  <c:v>0.00034599999999995745</c:v>
                </c:pt>
                <c:pt idx="349">
                  <c:v>0.00034600000000040154</c:v>
                </c:pt>
                <c:pt idx="350">
                  <c:v>0.00034600000000040154</c:v>
                </c:pt>
                <c:pt idx="351">
                  <c:v>0.00034600000000750697</c:v>
                </c:pt>
                <c:pt idx="352">
                  <c:v>0.00034600000000750697</c:v>
                </c:pt>
                <c:pt idx="353">
                  <c:v>0.00034600000000750697</c:v>
                </c:pt>
                <c:pt idx="354">
                  <c:v>0.00034600000000750697</c:v>
                </c:pt>
                <c:pt idx="355">
                  <c:v>0.00034600000000750697</c:v>
                </c:pt>
                <c:pt idx="356">
                  <c:v>0.00034699999999077136</c:v>
                </c:pt>
                <c:pt idx="357">
                  <c:v>0.00034699999999077136</c:v>
                </c:pt>
                <c:pt idx="358">
                  <c:v>0.0003469999999978768</c:v>
                </c:pt>
                <c:pt idx="359">
                  <c:v>0.00034699999999965314</c:v>
                </c:pt>
                <c:pt idx="360">
                  <c:v>0.00034699999999965314</c:v>
                </c:pt>
                <c:pt idx="361">
                  <c:v>0.0003470000000014295</c:v>
                </c:pt>
                <c:pt idx="362">
                  <c:v>0.0003470000000049822</c:v>
                </c:pt>
                <c:pt idx="363">
                  <c:v>0.0003470000000049822</c:v>
                </c:pt>
                <c:pt idx="364">
                  <c:v>0.0003470000000049822</c:v>
                </c:pt>
                <c:pt idx="365">
                  <c:v>0.0003470000000049822</c:v>
                </c:pt>
                <c:pt idx="366">
                  <c:v>0.0003470000000049822</c:v>
                </c:pt>
                <c:pt idx="367">
                  <c:v>0.0003479999999882466</c:v>
                </c:pt>
                <c:pt idx="368">
                  <c:v>0.00034799999999535203</c:v>
                </c:pt>
                <c:pt idx="369">
                  <c:v>0.00034799999999535203</c:v>
                </c:pt>
                <c:pt idx="370">
                  <c:v>0.00034799999999890474</c:v>
                </c:pt>
                <c:pt idx="371">
                  <c:v>0.00034799999999890474</c:v>
                </c:pt>
                <c:pt idx="372">
                  <c:v>0.0003479999999997929</c:v>
                </c:pt>
                <c:pt idx="373">
                  <c:v>0.0003480000000006811</c:v>
                </c:pt>
                <c:pt idx="374">
                  <c:v>0.00034800000000245745</c:v>
                </c:pt>
                <c:pt idx="375">
                  <c:v>0.00034800000000245745</c:v>
                </c:pt>
                <c:pt idx="376">
                  <c:v>0.00034800000000245745</c:v>
                </c:pt>
                <c:pt idx="377">
                  <c:v>0.00034800000000245745</c:v>
                </c:pt>
                <c:pt idx="378">
                  <c:v>0.00034800000000245745</c:v>
                </c:pt>
                <c:pt idx="379">
                  <c:v>0.00034800000000245745</c:v>
                </c:pt>
                <c:pt idx="380">
                  <c:v>0.00034800000000245745</c:v>
                </c:pt>
                <c:pt idx="381">
                  <c:v>0.00034800000000245745</c:v>
                </c:pt>
                <c:pt idx="382">
                  <c:v>0.00034800000000245745</c:v>
                </c:pt>
                <c:pt idx="383">
                  <c:v>0.00034800000000245745</c:v>
                </c:pt>
                <c:pt idx="384">
                  <c:v>0.00034800000000245745</c:v>
                </c:pt>
                <c:pt idx="385">
                  <c:v>0.00034800000000245745</c:v>
                </c:pt>
                <c:pt idx="386">
                  <c:v>0.00034800000000245745</c:v>
                </c:pt>
                <c:pt idx="387">
                  <c:v>0.00034800000000245745</c:v>
                </c:pt>
                <c:pt idx="388">
                  <c:v>0.00034800000000245745</c:v>
                </c:pt>
                <c:pt idx="389">
                  <c:v>0.0003489999999999327</c:v>
                </c:pt>
                <c:pt idx="390">
                  <c:v>0.0003489999999999327</c:v>
                </c:pt>
                <c:pt idx="391">
                  <c:v>0.0003489999999999327</c:v>
                </c:pt>
                <c:pt idx="392">
                  <c:v>0.0003489999999999327</c:v>
                </c:pt>
                <c:pt idx="393">
                  <c:v>0.0003489999999999327</c:v>
                </c:pt>
                <c:pt idx="394">
                  <c:v>0.0003489999999999327</c:v>
                </c:pt>
                <c:pt idx="395">
                  <c:v>0.0003489999999999327</c:v>
                </c:pt>
                <c:pt idx="396">
                  <c:v>0.0003489999999999327</c:v>
                </c:pt>
                <c:pt idx="397">
                  <c:v>0.0003489999999999327</c:v>
                </c:pt>
                <c:pt idx="398">
                  <c:v>0.0003489999999999327</c:v>
                </c:pt>
                <c:pt idx="399">
                  <c:v>0.0003489999999999327</c:v>
                </c:pt>
                <c:pt idx="400">
                  <c:v>0.0003489999999999327</c:v>
                </c:pt>
                <c:pt idx="401">
                  <c:v>0.00034900000000000035</c:v>
                </c:pt>
                <c:pt idx="402">
                  <c:v>0.00034999999999740794</c:v>
                </c:pt>
                <c:pt idx="403">
                  <c:v>0.00034999999999740794</c:v>
                </c:pt>
                <c:pt idx="404">
                  <c:v>0.00034999999999740794</c:v>
                </c:pt>
                <c:pt idx="405">
                  <c:v>0.00034999999999740794</c:v>
                </c:pt>
                <c:pt idx="406">
                  <c:v>0.00034999999999740794</c:v>
                </c:pt>
                <c:pt idx="407">
                  <c:v>0.00034999999999740794</c:v>
                </c:pt>
                <c:pt idx="408">
                  <c:v>0.0003499999999991843</c:v>
                </c:pt>
                <c:pt idx="409">
                  <c:v>0.0003500000000000725</c:v>
                </c:pt>
                <c:pt idx="410">
                  <c:v>0.00035000000000096065</c:v>
                </c:pt>
                <c:pt idx="411">
                  <c:v>0.00035000000000451337</c:v>
                </c:pt>
                <c:pt idx="412">
                  <c:v>0.00035000000002582965</c:v>
                </c:pt>
                <c:pt idx="413">
                  <c:v>0.0003509999999948832</c:v>
                </c:pt>
                <c:pt idx="414">
                  <c:v>0.0003509999999948832</c:v>
                </c:pt>
                <c:pt idx="415">
                  <c:v>0.0003509999999948832</c:v>
                </c:pt>
                <c:pt idx="416">
                  <c:v>0.0003509999999948832</c:v>
                </c:pt>
                <c:pt idx="417">
                  <c:v>0.0003509999999948832</c:v>
                </c:pt>
                <c:pt idx="418">
                  <c:v>0.00035100000000021225</c:v>
                </c:pt>
                <c:pt idx="419">
                  <c:v>0.0003510000000019886</c:v>
                </c:pt>
                <c:pt idx="420">
                  <c:v>0.00035100000000909404</c:v>
                </c:pt>
                <c:pt idx="421">
                  <c:v>0.00035100000000909404</c:v>
                </c:pt>
                <c:pt idx="422">
                  <c:v>0.0003510000000233049</c:v>
                </c:pt>
                <c:pt idx="423">
                  <c:v>0.0003519999999923584</c:v>
                </c:pt>
                <c:pt idx="424">
                  <c:v>0.0003519999999923584</c:v>
                </c:pt>
                <c:pt idx="425">
                  <c:v>0.0003519999999923584</c:v>
                </c:pt>
                <c:pt idx="426">
                  <c:v>0.0003519999999923584</c:v>
                </c:pt>
                <c:pt idx="427">
                  <c:v>0.0003519999999923584</c:v>
                </c:pt>
                <c:pt idx="428">
                  <c:v>0.0003519999999923584</c:v>
                </c:pt>
                <c:pt idx="429">
                  <c:v>0.0003519999999923584</c:v>
                </c:pt>
                <c:pt idx="430">
                  <c:v>0.0003520000000065693</c:v>
                </c:pt>
                <c:pt idx="431">
                  <c:v>0.0003520000000065693</c:v>
                </c:pt>
                <c:pt idx="432">
                  <c:v>0.00035200000002078013</c:v>
                </c:pt>
                <c:pt idx="433">
                  <c:v>0.00035299999998983367</c:v>
                </c:pt>
                <c:pt idx="434">
                  <c:v>0.00035299999998983367</c:v>
                </c:pt>
                <c:pt idx="435">
                  <c:v>0.00035299999998983367</c:v>
                </c:pt>
                <c:pt idx="436">
                  <c:v>0.00035299999999960363</c:v>
                </c:pt>
                <c:pt idx="437">
                  <c:v>0.0003530000000000477</c:v>
                </c:pt>
                <c:pt idx="438">
                  <c:v>0.0003530000000004918</c:v>
                </c:pt>
                <c:pt idx="439">
                  <c:v>0.0003530000000004918</c:v>
                </c:pt>
                <c:pt idx="440">
                  <c:v>0.0003530000000004918</c:v>
                </c:pt>
                <c:pt idx="441">
                  <c:v>0.0003530000000004918</c:v>
                </c:pt>
                <c:pt idx="442">
                  <c:v>0.0003530000000040445</c:v>
                </c:pt>
                <c:pt idx="443">
                  <c:v>0.0003530000000040445</c:v>
                </c:pt>
                <c:pt idx="444">
                  <c:v>0.0003530000000040445</c:v>
                </c:pt>
                <c:pt idx="445">
                  <c:v>0.0003530000000040445</c:v>
                </c:pt>
                <c:pt idx="446">
                  <c:v>0.0003530000000040445</c:v>
                </c:pt>
                <c:pt idx="447">
                  <c:v>0.0003530000000182554</c:v>
                </c:pt>
                <c:pt idx="448">
                  <c:v>0.00035399999999441434</c:v>
                </c:pt>
                <c:pt idx="449">
                  <c:v>0.00035400000000151977</c:v>
                </c:pt>
                <c:pt idx="450">
                  <c:v>0.0003540000000157306</c:v>
                </c:pt>
                <c:pt idx="451">
                  <c:v>0.00035499999998478415</c:v>
                </c:pt>
                <c:pt idx="452">
                  <c:v>0.000354999999998995</c:v>
                </c:pt>
                <c:pt idx="453">
                  <c:v>0.000354999999998995</c:v>
                </c:pt>
                <c:pt idx="454">
                  <c:v>0.000354999999998995</c:v>
                </c:pt>
                <c:pt idx="455">
                  <c:v>0.00035500000001320586</c:v>
                </c:pt>
                <c:pt idx="456">
                  <c:v>0.00035500000001320586</c:v>
                </c:pt>
                <c:pt idx="457">
                  <c:v>0.00035500000001320586</c:v>
                </c:pt>
                <c:pt idx="458">
                  <c:v>0.0003559999999822594</c:v>
                </c:pt>
                <c:pt idx="459">
                  <c:v>0.0003559999999822594</c:v>
                </c:pt>
                <c:pt idx="460">
                  <c:v>0.0003559999999822594</c:v>
                </c:pt>
                <c:pt idx="461">
                  <c:v>0.00035599999999647025</c:v>
                </c:pt>
                <c:pt idx="462">
                  <c:v>0.00035599999999647025</c:v>
                </c:pt>
                <c:pt idx="463">
                  <c:v>0.00035600000000002296</c:v>
                </c:pt>
                <c:pt idx="464">
                  <c:v>0.0003560000000035757</c:v>
                </c:pt>
                <c:pt idx="465">
                  <c:v>0.0003560000000035757</c:v>
                </c:pt>
                <c:pt idx="466">
                  <c:v>0.0003560000000106811</c:v>
                </c:pt>
                <c:pt idx="467">
                  <c:v>0.0003569999999939455</c:v>
                </c:pt>
                <c:pt idx="468">
                  <c:v>0.0003569999999939455</c:v>
                </c:pt>
                <c:pt idx="469">
                  <c:v>0.0003570000000010509</c:v>
                </c:pt>
                <c:pt idx="470">
                  <c:v>0.00035700000000815635</c:v>
                </c:pt>
                <c:pt idx="471">
                  <c:v>0.00035700000000815635</c:v>
                </c:pt>
                <c:pt idx="472">
                  <c:v>0.00035700000000815635</c:v>
                </c:pt>
                <c:pt idx="473">
                  <c:v>0.0003579999999772099</c:v>
                </c:pt>
                <c:pt idx="474">
                  <c:v>0.00035799999999852616</c:v>
                </c:pt>
                <c:pt idx="475">
                  <c:v>0.00035799999999852616</c:v>
                </c:pt>
                <c:pt idx="476">
                  <c:v>0.00035799999999852616</c:v>
                </c:pt>
                <c:pt idx="477">
                  <c:v>0.00035799999999852616</c:v>
                </c:pt>
                <c:pt idx="478">
                  <c:v>0.00035799999999852616</c:v>
                </c:pt>
                <c:pt idx="479">
                  <c:v>0.0003580000000020789</c:v>
                </c:pt>
                <c:pt idx="480">
                  <c:v>0.0003580000000056316</c:v>
                </c:pt>
                <c:pt idx="481">
                  <c:v>0.0003580000000056316</c:v>
                </c:pt>
                <c:pt idx="482">
                  <c:v>0.0003580000000056316</c:v>
                </c:pt>
                <c:pt idx="483">
                  <c:v>0.0003580000000056316</c:v>
                </c:pt>
                <c:pt idx="484">
                  <c:v>0.000358999999988896</c:v>
                </c:pt>
                <c:pt idx="485">
                  <c:v>0.000358999999988896</c:v>
                </c:pt>
                <c:pt idx="486">
                  <c:v>0.0003589999999995541</c:v>
                </c:pt>
                <c:pt idx="487">
                  <c:v>0.0003589999999999982</c:v>
                </c:pt>
                <c:pt idx="488">
                  <c:v>0.0003589999999999982</c:v>
                </c:pt>
                <c:pt idx="489">
                  <c:v>0.00035900000000310683</c:v>
                </c:pt>
                <c:pt idx="490">
                  <c:v>0.00035900000000310683</c:v>
                </c:pt>
                <c:pt idx="491">
                  <c:v>0.00035900000000310683</c:v>
                </c:pt>
                <c:pt idx="492">
                  <c:v>0.00035900000000310683</c:v>
                </c:pt>
                <c:pt idx="493">
                  <c:v>0.0003599999999996939</c:v>
                </c:pt>
                <c:pt idx="494">
                  <c:v>0.0003600000000005821</c:v>
                </c:pt>
                <c:pt idx="495">
                  <c:v>0.0003600000000005821</c:v>
                </c:pt>
                <c:pt idx="496">
                  <c:v>0.0003600000000005821</c:v>
                </c:pt>
                <c:pt idx="497">
                  <c:v>0.0003600000000005821</c:v>
                </c:pt>
                <c:pt idx="498">
                  <c:v>0.0003600000000005821</c:v>
                </c:pt>
                <c:pt idx="499">
                  <c:v>0.0003600000000005821</c:v>
                </c:pt>
                <c:pt idx="500">
                  <c:v>0.0003600000000005821</c:v>
                </c:pt>
                <c:pt idx="501">
                  <c:v>0.0003600000000005821</c:v>
                </c:pt>
                <c:pt idx="502">
                  <c:v>0.0003609999999980573</c:v>
                </c:pt>
                <c:pt idx="503">
                  <c:v>0.0003609999999980573</c:v>
                </c:pt>
                <c:pt idx="504">
                  <c:v>0.00036100000000516275</c:v>
                </c:pt>
                <c:pt idx="505">
                  <c:v>0.00036199999999553256</c:v>
                </c:pt>
                <c:pt idx="506">
                  <c:v>0.00036199999999553256</c:v>
                </c:pt>
                <c:pt idx="507">
                  <c:v>0.00036199999999553256</c:v>
                </c:pt>
                <c:pt idx="508">
                  <c:v>0.00036199999999553256</c:v>
                </c:pt>
                <c:pt idx="509">
                  <c:v>0.0003620000000097434</c:v>
                </c:pt>
                <c:pt idx="510">
                  <c:v>0.0003620000000097434</c:v>
                </c:pt>
                <c:pt idx="511">
                  <c:v>0.0003629999999930078</c:v>
                </c:pt>
                <c:pt idx="512">
                  <c:v>0.0003629999999930078</c:v>
                </c:pt>
                <c:pt idx="513">
                  <c:v>0.00036300000000011323</c:v>
                </c:pt>
                <c:pt idx="514">
                  <c:v>0.00036300000000011323</c:v>
                </c:pt>
                <c:pt idx="515">
                  <c:v>0.0003630000000214295</c:v>
                </c:pt>
                <c:pt idx="516">
                  <c:v>0.0003630000000214295</c:v>
                </c:pt>
                <c:pt idx="517">
                  <c:v>0.00036399999999048305</c:v>
                </c:pt>
                <c:pt idx="518">
                  <c:v>0.0003639999999975885</c:v>
                </c:pt>
                <c:pt idx="519">
                  <c:v>0.0003640000000046939</c:v>
                </c:pt>
                <c:pt idx="520">
                  <c:v>0.00036599999998543353</c:v>
                </c:pt>
                <c:pt idx="521">
                  <c:v>0.0003659999999996444</c:v>
                </c:pt>
                <c:pt idx="522">
                  <c:v>0.0003659999999996444</c:v>
                </c:pt>
                <c:pt idx="523">
                  <c:v>0.00036699999999711963</c:v>
                </c:pt>
                <c:pt idx="524">
                  <c:v>0.00036699999999711963</c:v>
                </c:pt>
                <c:pt idx="525">
                  <c:v>0.0003679999999945949</c:v>
                </c:pt>
                <c:pt idx="526">
                  <c:v>0.00036799999999992394</c:v>
                </c:pt>
                <c:pt idx="527">
                  <c:v>0.00036899999997785926</c:v>
                </c:pt>
                <c:pt idx="528">
                  <c:v>0.00036900000000628097</c:v>
                </c:pt>
                <c:pt idx="529">
                  <c:v>0.00036999999999842714</c:v>
                </c:pt>
                <c:pt idx="530">
                  <c:v>0.0003700000000037562</c:v>
                </c:pt>
                <c:pt idx="531">
                  <c:v>0.00037099999999412603</c:v>
                </c:pt>
                <c:pt idx="532">
                  <c:v>0.0003709999999994551</c:v>
                </c:pt>
                <c:pt idx="533">
                  <c:v>0.0003719999999987067</c:v>
                </c:pt>
                <c:pt idx="534">
                  <c:v>0.0003719999999987067</c:v>
                </c:pt>
                <c:pt idx="535">
                  <c:v>0.0003719999999987067</c:v>
                </c:pt>
                <c:pt idx="536">
                  <c:v>0.0003719999999987067</c:v>
                </c:pt>
                <c:pt idx="537">
                  <c:v>0.0003719999999987067</c:v>
                </c:pt>
                <c:pt idx="538">
                  <c:v>0.00037200000000048306</c:v>
                </c:pt>
                <c:pt idx="539">
                  <c:v>0.0003720000000058121</c:v>
                </c:pt>
                <c:pt idx="540">
                  <c:v>0.00037200000001291755</c:v>
                </c:pt>
                <c:pt idx="541">
                  <c:v>0.00037299999999618194</c:v>
                </c:pt>
                <c:pt idx="542">
                  <c:v>0.00037299999999618194</c:v>
                </c:pt>
                <c:pt idx="543">
                  <c:v>0.00037299999999618194</c:v>
                </c:pt>
                <c:pt idx="544">
                  <c:v>0.0003740000000007626</c:v>
                </c:pt>
                <c:pt idx="545">
                  <c:v>0.0003740000000220789</c:v>
                </c:pt>
                <c:pt idx="546">
                  <c:v>0.00037499999999823785</c:v>
                </c:pt>
                <c:pt idx="547">
                  <c:v>0.00037499999999823785</c:v>
                </c:pt>
                <c:pt idx="548">
                  <c:v>0.00037500000001955414</c:v>
                </c:pt>
                <c:pt idx="549">
                  <c:v>0.00037599999998860767</c:v>
                </c:pt>
                <c:pt idx="550">
                  <c:v>0.000376000000000154</c:v>
                </c:pt>
                <c:pt idx="551">
                  <c:v>0.0003760000000028185</c:v>
                </c:pt>
                <c:pt idx="552">
                  <c:v>0.00037799999998355815</c:v>
                </c:pt>
                <c:pt idx="553">
                  <c:v>0.00037800000001197986</c:v>
                </c:pt>
                <c:pt idx="554">
                  <c:v>0.0003790000000094551</c:v>
                </c:pt>
                <c:pt idx="555">
                  <c:v>0.0003790000000094551</c:v>
                </c:pt>
                <c:pt idx="556">
                  <c:v>0.0003809999999999647</c:v>
                </c:pt>
                <c:pt idx="557">
                  <c:v>0.0003810000000044056</c:v>
                </c:pt>
                <c:pt idx="558">
                  <c:v>0.0003810000000044056</c:v>
                </c:pt>
                <c:pt idx="559">
                  <c:v>0.00038200000000188084</c:v>
                </c:pt>
                <c:pt idx="560">
                  <c:v>0.00038200000000188084</c:v>
                </c:pt>
                <c:pt idx="561">
                  <c:v>0.0003829999999993561</c:v>
                </c:pt>
                <c:pt idx="562">
                  <c:v>0.0003839999999968313</c:v>
                </c:pt>
                <c:pt idx="563">
                  <c:v>0.0003839999999968313</c:v>
                </c:pt>
                <c:pt idx="564">
                  <c:v>0.0003839999999968313</c:v>
                </c:pt>
                <c:pt idx="565">
                  <c:v>0.0003839999999968313</c:v>
                </c:pt>
                <c:pt idx="566">
                  <c:v>0.0003840000000110422</c:v>
                </c:pt>
                <c:pt idx="567">
                  <c:v>0.00038499999999430656</c:v>
                </c:pt>
                <c:pt idx="568">
                  <c:v>0.00038499999999430656</c:v>
                </c:pt>
                <c:pt idx="569">
                  <c:v>0.0003850000000085174</c:v>
                </c:pt>
                <c:pt idx="570">
                  <c:v>0.0003859999999917818</c:v>
                </c:pt>
                <c:pt idx="571">
                  <c:v>0.0003859999999917818</c:v>
                </c:pt>
                <c:pt idx="572">
                  <c:v>0.00038699999998925705</c:v>
                </c:pt>
                <c:pt idx="573">
                  <c:v>0.0003869999999999152</c:v>
                </c:pt>
                <c:pt idx="574">
                  <c:v>0.0003870000000034679</c:v>
                </c:pt>
                <c:pt idx="575">
                  <c:v>0.0003879999999867323</c:v>
                </c:pt>
                <c:pt idx="576">
                  <c:v>0.0003879999999991668</c:v>
                </c:pt>
                <c:pt idx="577">
                  <c:v>0.00038800000000094315</c:v>
                </c:pt>
                <c:pt idx="578">
                  <c:v>0.00038800000000094315</c:v>
                </c:pt>
                <c:pt idx="579">
                  <c:v>0.00038899999998420753</c:v>
                </c:pt>
                <c:pt idx="580">
                  <c:v>0.0003889999999984184</c:v>
                </c:pt>
                <c:pt idx="581">
                  <c:v>0.0003889999999984184</c:v>
                </c:pt>
                <c:pt idx="582">
                  <c:v>0.0003889999999984184</c:v>
                </c:pt>
                <c:pt idx="583">
                  <c:v>0.00038900000001262924</c:v>
                </c:pt>
                <c:pt idx="584">
                  <c:v>0.0003900000000101045</c:v>
                </c:pt>
                <c:pt idx="585">
                  <c:v>0.0003900000000101045</c:v>
                </c:pt>
                <c:pt idx="586">
                  <c:v>0.0003900000000101045</c:v>
                </c:pt>
                <c:pt idx="587">
                  <c:v>0.0003910000000004743</c:v>
                </c:pt>
                <c:pt idx="588">
                  <c:v>0.0003910000000004743</c:v>
                </c:pt>
                <c:pt idx="589">
                  <c:v>0.00039100000000757973</c:v>
                </c:pt>
                <c:pt idx="590">
                  <c:v>0.00039200000000000346</c:v>
                </c:pt>
                <c:pt idx="591">
                  <c:v>0.00039200000000505497</c:v>
                </c:pt>
                <c:pt idx="592">
                  <c:v>0.00039200000000505497</c:v>
                </c:pt>
                <c:pt idx="593">
                  <c:v>0.00039200000000505497</c:v>
                </c:pt>
                <c:pt idx="594">
                  <c:v>0.00039200000000505497</c:v>
                </c:pt>
                <c:pt idx="595">
                  <c:v>0.00039299999998831936</c:v>
                </c:pt>
                <c:pt idx="596">
                  <c:v>0.0003930000000025302</c:v>
                </c:pt>
                <c:pt idx="597">
                  <c:v>0.0003930000000025302</c:v>
                </c:pt>
                <c:pt idx="598">
                  <c:v>0.0003930000000025302</c:v>
                </c:pt>
                <c:pt idx="599">
                  <c:v>0.00039400000000000546</c:v>
                </c:pt>
                <c:pt idx="600">
                  <c:v>0.00039400000000000546</c:v>
                </c:pt>
                <c:pt idx="601">
                  <c:v>0.00039400000000000546</c:v>
                </c:pt>
                <c:pt idx="602">
                  <c:v>0.00039400000000000546</c:v>
                </c:pt>
                <c:pt idx="603">
                  <c:v>0.0003949999999974807</c:v>
                </c:pt>
                <c:pt idx="604">
                  <c:v>0.0003949999999974807</c:v>
                </c:pt>
                <c:pt idx="605">
                  <c:v>0.00039500000000014523</c:v>
                </c:pt>
                <c:pt idx="606">
                  <c:v>0.0003950000000259024</c:v>
                </c:pt>
                <c:pt idx="607">
                  <c:v>0.00039599999999495594</c:v>
                </c:pt>
                <c:pt idx="608">
                  <c:v>0.00039599999999495594</c:v>
                </c:pt>
                <c:pt idx="609">
                  <c:v>0.0003959999999998409</c:v>
                </c:pt>
                <c:pt idx="610">
                  <c:v>0.000396000000000285</c:v>
                </c:pt>
                <c:pt idx="611">
                  <c:v>0.0003960000000091668</c:v>
                </c:pt>
                <c:pt idx="612">
                  <c:v>0.0003960000000091668</c:v>
                </c:pt>
                <c:pt idx="613">
                  <c:v>0.0003960000000091668</c:v>
                </c:pt>
                <c:pt idx="614">
                  <c:v>0.0003969999999924312</c:v>
                </c:pt>
                <c:pt idx="615">
                  <c:v>0.00039799999998990643</c:v>
                </c:pt>
                <c:pt idx="616">
                  <c:v>0.0003980000000041173</c:v>
                </c:pt>
                <c:pt idx="617">
                  <c:v>0.00039899999999981617</c:v>
                </c:pt>
                <c:pt idx="618">
                  <c:v>0.00039999999999906777</c:v>
                </c:pt>
                <c:pt idx="619">
                  <c:v>0.00039999999999995595</c:v>
                </c:pt>
                <c:pt idx="620">
                  <c:v>0.00040100000001075387</c:v>
                </c:pt>
                <c:pt idx="621">
                  <c:v>0.00040100000001075387</c:v>
                </c:pt>
                <c:pt idx="622">
                  <c:v>0.0004029999999985989</c:v>
                </c:pt>
                <c:pt idx="623">
                  <c:v>0.0004030000000003753</c:v>
                </c:pt>
                <c:pt idx="624">
                  <c:v>0.00040300000000570435</c:v>
                </c:pt>
                <c:pt idx="625">
                  <c:v>0.0004040000000031796</c:v>
                </c:pt>
                <c:pt idx="626">
                  <c:v>0.0004040000000031796</c:v>
                </c:pt>
                <c:pt idx="627">
                  <c:v>0.0004040000000031796</c:v>
                </c:pt>
                <c:pt idx="628">
                  <c:v>0.00040500000000065484</c:v>
                </c:pt>
                <c:pt idx="629">
                  <c:v>0.00040500000000065484</c:v>
                </c:pt>
                <c:pt idx="630">
                  <c:v>0.00040700000000271075</c:v>
                </c:pt>
                <c:pt idx="631">
                  <c:v>0.0004070000000098162</c:v>
                </c:pt>
                <c:pt idx="632">
                  <c:v>0.00040900000000476666</c:v>
                </c:pt>
                <c:pt idx="633">
                  <c:v>0.0004100000000022419</c:v>
                </c:pt>
                <c:pt idx="634">
                  <c:v>0.00041099999999971715</c:v>
                </c:pt>
                <c:pt idx="635">
                  <c:v>0.0004130000000088785</c:v>
                </c:pt>
                <c:pt idx="636">
                  <c:v>0.00041500000000027626</c:v>
                </c:pt>
                <c:pt idx="637">
                  <c:v>0.00041500000000382897</c:v>
                </c:pt>
                <c:pt idx="638">
                  <c:v>0.00042099999998868043</c:v>
                </c:pt>
                <c:pt idx="639">
                  <c:v>0.0004220000000003665</c:v>
                </c:pt>
                <c:pt idx="640">
                  <c:v>0.0004220000000003665</c:v>
                </c:pt>
                <c:pt idx="641">
                  <c:v>0.0004229999999836309</c:v>
                </c:pt>
                <c:pt idx="642">
                  <c:v>0.0004280000000012052</c:v>
                </c:pt>
                <c:pt idx="643">
                  <c:v>0.0004299999999943793</c:v>
                </c:pt>
                <c:pt idx="644">
                  <c:v>0.00043299999998680505</c:v>
                </c:pt>
                <c:pt idx="645">
                  <c:v>0.00043299999999923955</c:v>
                </c:pt>
                <c:pt idx="646">
                  <c:v>0.0004349999999959664</c:v>
                </c:pt>
                <c:pt idx="647">
                  <c:v>0.0004390000000000782</c:v>
                </c:pt>
                <c:pt idx="648">
                  <c:v>0.00044200000000138573</c:v>
                </c:pt>
                <c:pt idx="649">
                  <c:v>0.00044700000000030826</c:v>
                </c:pt>
                <c:pt idx="650">
                  <c:v>0.0004500000000007276</c:v>
                </c:pt>
                <c:pt idx="651">
                  <c:v>0.0004940000000033251</c:v>
                </c:pt>
                <c:pt idx="652">
                  <c:v>0.0004989999999907013</c:v>
                </c:pt>
                <c:pt idx="653">
                  <c:v>0.000506999999998925</c:v>
                </c:pt>
                <c:pt idx="654">
                  <c:v>0.000512000000000512</c:v>
                </c:pt>
                <c:pt idx="655">
                  <c:v>0.0005839999999999179</c:v>
                </c:pt>
                <c:pt idx="656">
                  <c:v>0.0006220000000070058</c:v>
                </c:pt>
                <c:pt idx="657">
                  <c:v>0.0006249999999994316</c:v>
                </c:pt>
                <c:pt idx="658">
                  <c:v>0.0006539999999972679</c:v>
                </c:pt>
                <c:pt idx="659">
                  <c:v>0.0006709999999969796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DNS!$B$5:$B$664</c:f>
              <c:numCache>
                <c:ptCount val="660"/>
                <c:pt idx="0">
                  <c:v>0.00029299999999921056</c:v>
                </c:pt>
                <c:pt idx="1">
                  <c:v>0.00030000000000285354</c:v>
                </c:pt>
                <c:pt idx="2">
                  <c:v>0.0003010000000074342</c:v>
                </c:pt>
                <c:pt idx="3">
                  <c:v>0.000301999999997804</c:v>
                </c:pt>
                <c:pt idx="4">
                  <c:v>0.0003019999999995804</c:v>
                </c:pt>
                <c:pt idx="5">
                  <c:v>0.00030200000000490945</c:v>
                </c:pt>
                <c:pt idx="6">
                  <c:v>0.000302999999998832</c:v>
                </c:pt>
                <c:pt idx="7">
                  <c:v>0.00030399999999985994</c:v>
                </c:pt>
                <c:pt idx="8">
                  <c:v>0.00030399999999985994</c:v>
                </c:pt>
                <c:pt idx="9">
                  <c:v>0.0003049999999973352</c:v>
                </c:pt>
                <c:pt idx="10">
                  <c:v>0.0003049999999973352</c:v>
                </c:pt>
                <c:pt idx="11">
                  <c:v>0.0003049999999973352</c:v>
                </c:pt>
                <c:pt idx="12">
                  <c:v>0.0003050000000008879</c:v>
                </c:pt>
                <c:pt idx="13">
                  <c:v>0.0003050000000008879</c:v>
                </c:pt>
                <c:pt idx="14">
                  <c:v>0.00030599999999836314</c:v>
                </c:pt>
                <c:pt idx="15">
                  <c:v>0.00030600000000191585</c:v>
                </c:pt>
                <c:pt idx="16">
                  <c:v>0.00030600000000191585</c:v>
                </c:pt>
                <c:pt idx="17">
                  <c:v>0.0003069999999993911</c:v>
                </c:pt>
                <c:pt idx="18">
                  <c:v>0.0003069999999993911</c:v>
                </c:pt>
                <c:pt idx="19">
                  <c:v>0.0003069999999993911</c:v>
                </c:pt>
                <c:pt idx="20">
                  <c:v>0.0003069999999993911</c:v>
                </c:pt>
                <c:pt idx="21">
                  <c:v>0.0003069999999993911</c:v>
                </c:pt>
                <c:pt idx="22">
                  <c:v>0.0003069999999993911</c:v>
                </c:pt>
                <c:pt idx="23">
                  <c:v>0.0003079999999897609</c:v>
                </c:pt>
                <c:pt idx="24">
                  <c:v>0.00030799999999686634</c:v>
                </c:pt>
                <c:pt idx="25">
                  <c:v>0.00030799999999686634</c:v>
                </c:pt>
                <c:pt idx="26">
                  <c:v>0.00030799999999953087</c:v>
                </c:pt>
                <c:pt idx="27">
                  <c:v>0.00030800000000397176</c:v>
                </c:pt>
                <c:pt idx="28">
                  <c:v>0.00030800000000397176</c:v>
                </c:pt>
                <c:pt idx="29">
                  <c:v>0.00030800000000397176</c:v>
                </c:pt>
                <c:pt idx="30">
                  <c:v>0.00030800000000397176</c:v>
                </c:pt>
                <c:pt idx="31">
                  <c:v>0.0003090000000000037</c:v>
                </c:pt>
                <c:pt idx="32">
                  <c:v>0.000309000000001447</c:v>
                </c:pt>
                <c:pt idx="33">
                  <c:v>0.00030999999999892225</c:v>
                </c:pt>
                <c:pt idx="34">
                  <c:v>0.00030999999999892225</c:v>
                </c:pt>
                <c:pt idx="35">
                  <c:v>0.00030999999999892225</c:v>
                </c:pt>
                <c:pt idx="36">
                  <c:v>0.00030999999999892225</c:v>
                </c:pt>
                <c:pt idx="37">
                  <c:v>0.00030999999999892225</c:v>
                </c:pt>
                <c:pt idx="38">
                  <c:v>0.00031000000000247496</c:v>
                </c:pt>
                <c:pt idx="39">
                  <c:v>0.0003109999999963975</c:v>
                </c:pt>
                <c:pt idx="40">
                  <c:v>0.0003109999999963975</c:v>
                </c:pt>
                <c:pt idx="41">
                  <c:v>0.0003109999999963975</c:v>
                </c:pt>
                <c:pt idx="42">
                  <c:v>0.0003109999999999502</c:v>
                </c:pt>
                <c:pt idx="43">
                  <c:v>0.0003109999999999502</c:v>
                </c:pt>
                <c:pt idx="44">
                  <c:v>0.0003109999999999502</c:v>
                </c:pt>
                <c:pt idx="45">
                  <c:v>0.0003109999999999502</c:v>
                </c:pt>
                <c:pt idx="46">
                  <c:v>0.0003119999999996459</c:v>
                </c:pt>
                <c:pt idx="47">
                  <c:v>0.00031200000000097816</c:v>
                </c:pt>
                <c:pt idx="48">
                  <c:v>0.00031200000000097816</c:v>
                </c:pt>
                <c:pt idx="49">
                  <c:v>0.00031200000000097816</c:v>
                </c:pt>
                <c:pt idx="50">
                  <c:v>0.00031200000000097816</c:v>
                </c:pt>
                <c:pt idx="51">
                  <c:v>0.0003120000000080836</c:v>
                </c:pt>
                <c:pt idx="52">
                  <c:v>0.000312999999991348</c:v>
                </c:pt>
                <c:pt idx="53">
                  <c:v>0.0003129999999984534</c:v>
                </c:pt>
                <c:pt idx="54">
                  <c:v>0.0003129999999984534</c:v>
                </c:pt>
                <c:pt idx="55">
                  <c:v>0.00031300000000022976</c:v>
                </c:pt>
                <c:pt idx="56">
                  <c:v>0.00031300000000022976</c:v>
                </c:pt>
                <c:pt idx="57">
                  <c:v>0.00031300000000555883</c:v>
                </c:pt>
                <c:pt idx="58">
                  <c:v>0.00031399999999948136</c:v>
                </c:pt>
                <c:pt idx="59">
                  <c:v>0.00031399999999948136</c:v>
                </c:pt>
                <c:pt idx="60">
                  <c:v>0.0003140000000030341</c:v>
                </c:pt>
                <c:pt idx="61">
                  <c:v>0.0003140000000030341</c:v>
                </c:pt>
                <c:pt idx="62">
                  <c:v>0.0003140000000030341</c:v>
                </c:pt>
                <c:pt idx="63">
                  <c:v>0.0003140000000030341</c:v>
                </c:pt>
                <c:pt idx="64">
                  <c:v>0.0003140000000030341</c:v>
                </c:pt>
                <c:pt idx="65">
                  <c:v>0.00031499999999962114</c:v>
                </c:pt>
                <c:pt idx="66">
                  <c:v>0.0003150000000005093</c:v>
                </c:pt>
                <c:pt idx="67">
                  <c:v>0.0003150000000005093</c:v>
                </c:pt>
                <c:pt idx="68">
                  <c:v>0.0003150000000005093</c:v>
                </c:pt>
                <c:pt idx="69">
                  <c:v>0.0003150000000005093</c:v>
                </c:pt>
                <c:pt idx="70">
                  <c:v>0.0003150000000005093</c:v>
                </c:pt>
                <c:pt idx="71">
                  <c:v>0.0003150000000005093</c:v>
                </c:pt>
                <c:pt idx="72">
                  <c:v>0.00031599999999798456</c:v>
                </c:pt>
                <c:pt idx="73">
                  <c:v>0.00031599999999798456</c:v>
                </c:pt>
                <c:pt idx="74">
                  <c:v>0.00031599999999798456</c:v>
                </c:pt>
                <c:pt idx="75">
                  <c:v>0.00031599999999798456</c:v>
                </c:pt>
                <c:pt idx="76">
                  <c:v>0.0003159999999997609</c:v>
                </c:pt>
                <c:pt idx="77">
                  <c:v>0.0003160000000000107</c:v>
                </c:pt>
                <c:pt idx="78">
                  <c:v>0.0003160000000121954</c:v>
                </c:pt>
                <c:pt idx="79">
                  <c:v>0.0003169999999954598</c:v>
                </c:pt>
                <c:pt idx="80">
                  <c:v>0.0003169999999990125</c:v>
                </c:pt>
                <c:pt idx="81">
                  <c:v>0.0003169999999990125</c:v>
                </c:pt>
                <c:pt idx="82">
                  <c:v>0.0003169999999990125</c:v>
                </c:pt>
                <c:pt idx="83">
                  <c:v>0.00031700000000256523</c:v>
                </c:pt>
                <c:pt idx="84">
                  <c:v>0.00031799999999293505</c:v>
                </c:pt>
                <c:pt idx="85">
                  <c:v>0.00031800000000004047</c:v>
                </c:pt>
                <c:pt idx="86">
                  <c:v>0.00031800000000004047</c:v>
                </c:pt>
                <c:pt idx="87">
                  <c:v>0.00031800000000004047</c:v>
                </c:pt>
                <c:pt idx="88">
                  <c:v>0.0003180000000071459</c:v>
                </c:pt>
                <c:pt idx="89">
                  <c:v>0.0003189999999975157</c:v>
                </c:pt>
                <c:pt idx="90">
                  <c:v>0.00031900000000018025</c:v>
                </c:pt>
                <c:pt idx="91">
                  <c:v>0.00031900000000018025</c:v>
                </c:pt>
                <c:pt idx="92">
                  <c:v>0.00031900000000106843</c:v>
                </c:pt>
                <c:pt idx="93">
                  <c:v>0.00031900000000106843</c:v>
                </c:pt>
                <c:pt idx="94">
                  <c:v>0.00031900000000462114</c:v>
                </c:pt>
                <c:pt idx="95">
                  <c:v>0.00031900000000462114</c:v>
                </c:pt>
                <c:pt idx="96">
                  <c:v>0.00031999999998788553</c:v>
                </c:pt>
                <c:pt idx="97">
                  <c:v>0.00031999999998788553</c:v>
                </c:pt>
                <c:pt idx="98">
                  <c:v>0.00031999999999499096</c:v>
                </c:pt>
                <c:pt idx="99">
                  <c:v>0.00031999999999499096</c:v>
                </c:pt>
                <c:pt idx="100">
                  <c:v>0.00031999999999854367</c:v>
                </c:pt>
                <c:pt idx="101">
                  <c:v>0.00031999999999854367</c:v>
                </c:pt>
                <c:pt idx="102">
                  <c:v>0.0003200000000020964</c:v>
                </c:pt>
                <c:pt idx="103">
                  <c:v>0.0003200000000020964</c:v>
                </c:pt>
                <c:pt idx="104">
                  <c:v>0.00032099999999957163</c:v>
                </c:pt>
                <c:pt idx="105">
                  <c:v>0.00032099999999957163</c:v>
                </c:pt>
                <c:pt idx="106">
                  <c:v>0.00032099999999957163</c:v>
                </c:pt>
                <c:pt idx="107">
                  <c:v>0.00032099999999957163</c:v>
                </c:pt>
                <c:pt idx="108">
                  <c:v>0.0003210000000000157</c:v>
                </c:pt>
                <c:pt idx="109">
                  <c:v>0.00032199999999704687</c:v>
                </c:pt>
                <c:pt idx="110">
                  <c:v>0.00032199999999704687</c:v>
                </c:pt>
                <c:pt idx="111">
                  <c:v>0.00032199999999704687</c:v>
                </c:pt>
                <c:pt idx="112">
                  <c:v>0.0003220000000001555</c:v>
                </c:pt>
                <c:pt idx="113">
                  <c:v>0.0003220000000005996</c:v>
                </c:pt>
                <c:pt idx="114">
                  <c:v>0.0003229999999945221</c:v>
                </c:pt>
                <c:pt idx="115">
                  <c:v>0.0003229999999998512</c:v>
                </c:pt>
                <c:pt idx="116">
                  <c:v>0.0003229999999998512</c:v>
                </c:pt>
                <c:pt idx="117">
                  <c:v>0.00032300000000873297</c:v>
                </c:pt>
                <c:pt idx="118">
                  <c:v>0.00032300000000873297</c:v>
                </c:pt>
                <c:pt idx="119">
                  <c:v>0.00032399999999199736</c:v>
                </c:pt>
                <c:pt idx="120">
                  <c:v>0.00032399999999199736</c:v>
                </c:pt>
                <c:pt idx="121">
                  <c:v>0.00032399999999199736</c:v>
                </c:pt>
                <c:pt idx="122">
                  <c:v>0.0003239999999991028</c:v>
                </c:pt>
                <c:pt idx="123">
                  <c:v>0.0003240000000062082</c:v>
                </c:pt>
                <c:pt idx="124">
                  <c:v>0.0003240000000062082</c:v>
                </c:pt>
                <c:pt idx="125">
                  <c:v>0.00032500000000013074</c:v>
                </c:pt>
                <c:pt idx="126">
                  <c:v>0.00032500000000368345</c:v>
                </c:pt>
                <c:pt idx="127">
                  <c:v>0.00032500000000368345</c:v>
                </c:pt>
                <c:pt idx="128">
                  <c:v>0.00032500000000368345</c:v>
                </c:pt>
                <c:pt idx="129">
                  <c:v>0.00032500000000368345</c:v>
                </c:pt>
                <c:pt idx="130">
                  <c:v>0.0003260000000011587</c:v>
                </c:pt>
                <c:pt idx="131">
                  <c:v>0.0003260000000011587</c:v>
                </c:pt>
                <c:pt idx="132">
                  <c:v>0.0003260000000011587</c:v>
                </c:pt>
                <c:pt idx="133">
                  <c:v>0.00032699999999863394</c:v>
                </c:pt>
                <c:pt idx="134">
                  <c:v>0.00032699999999863394</c:v>
                </c:pt>
                <c:pt idx="135">
                  <c:v>0.00032699999999863394</c:v>
                </c:pt>
                <c:pt idx="136">
                  <c:v>0.00032699999999863394</c:v>
                </c:pt>
                <c:pt idx="137">
                  <c:v>0.00032699999999863394</c:v>
                </c:pt>
                <c:pt idx="138">
                  <c:v>0.00032699999999863394</c:v>
                </c:pt>
                <c:pt idx="139">
                  <c:v>0.0003269999999995221</c:v>
                </c:pt>
                <c:pt idx="140">
                  <c:v>0.0003270000000004103</c:v>
                </c:pt>
                <c:pt idx="141">
                  <c:v>0.0003270000000004103</c:v>
                </c:pt>
                <c:pt idx="142">
                  <c:v>0.00032700000000573937</c:v>
                </c:pt>
                <c:pt idx="143">
                  <c:v>0.0003279999999961092</c:v>
                </c:pt>
                <c:pt idx="144">
                  <c:v>0.0003279999999961092</c:v>
                </c:pt>
                <c:pt idx="145">
                  <c:v>0.0003279999999961092</c:v>
                </c:pt>
                <c:pt idx="146">
                  <c:v>0.0003279999999961092</c:v>
                </c:pt>
                <c:pt idx="147">
                  <c:v>0.0003279999999961092</c:v>
                </c:pt>
                <c:pt idx="148">
                  <c:v>0.0003279999999961092</c:v>
                </c:pt>
                <c:pt idx="149">
                  <c:v>0.0003279999999961092</c:v>
                </c:pt>
                <c:pt idx="150">
                  <c:v>0.00032899999999713714</c:v>
                </c:pt>
                <c:pt idx="151">
                  <c:v>0.0003289999999989135</c:v>
                </c:pt>
                <c:pt idx="152">
                  <c:v>0.00032900000000068985</c:v>
                </c:pt>
                <c:pt idx="153">
                  <c:v>0.0003290000000077953</c:v>
                </c:pt>
                <c:pt idx="154">
                  <c:v>0.0003299999999981651</c:v>
                </c:pt>
                <c:pt idx="155">
                  <c:v>0.00032999999999994145</c:v>
                </c:pt>
                <c:pt idx="156">
                  <c:v>0.00032999999999994145</c:v>
                </c:pt>
                <c:pt idx="157">
                  <c:v>0.0003300000000001635</c:v>
                </c:pt>
                <c:pt idx="158">
                  <c:v>0.00033099999999564034</c:v>
                </c:pt>
                <c:pt idx="159">
                  <c:v>0.00033099999999919305</c:v>
                </c:pt>
                <c:pt idx="160">
                  <c:v>0.00033099999999919305</c:v>
                </c:pt>
                <c:pt idx="161">
                  <c:v>0.00033099999999919305</c:v>
                </c:pt>
                <c:pt idx="162">
                  <c:v>0.00033099999999919305</c:v>
                </c:pt>
                <c:pt idx="163">
                  <c:v>0.00033099999999919305</c:v>
                </c:pt>
                <c:pt idx="164">
                  <c:v>0.0003309999999999702</c:v>
                </c:pt>
                <c:pt idx="165">
                  <c:v>0.00033100000000274576</c:v>
                </c:pt>
                <c:pt idx="166">
                  <c:v>0.00033100000000274576</c:v>
                </c:pt>
                <c:pt idx="167">
                  <c:v>0.00033100000000274576</c:v>
                </c:pt>
                <c:pt idx="168">
                  <c:v>0.00033100000000274576</c:v>
                </c:pt>
                <c:pt idx="169">
                  <c:v>0.000332000000000221</c:v>
                </c:pt>
                <c:pt idx="170">
                  <c:v>0.000332000000000221</c:v>
                </c:pt>
                <c:pt idx="171">
                  <c:v>0.000332000000000221</c:v>
                </c:pt>
                <c:pt idx="172">
                  <c:v>0.000332000000000221</c:v>
                </c:pt>
                <c:pt idx="173">
                  <c:v>0.00033299999999769625</c:v>
                </c:pt>
                <c:pt idx="174">
                  <c:v>0.00033299999999769625</c:v>
                </c:pt>
                <c:pt idx="175">
                  <c:v>0.00033299999999769625</c:v>
                </c:pt>
                <c:pt idx="176">
                  <c:v>0.00033299999999769625</c:v>
                </c:pt>
                <c:pt idx="177">
                  <c:v>0.00033299999999769625</c:v>
                </c:pt>
                <c:pt idx="178">
                  <c:v>0.00033299999999769625</c:v>
                </c:pt>
                <c:pt idx="179">
                  <c:v>0.00033299999999769625</c:v>
                </c:pt>
                <c:pt idx="180">
                  <c:v>0.0003330000000003608</c:v>
                </c:pt>
                <c:pt idx="181">
                  <c:v>0.00033300000000124896</c:v>
                </c:pt>
                <c:pt idx="182">
                  <c:v>0.0003330000000048017</c:v>
                </c:pt>
                <c:pt idx="183">
                  <c:v>0.0003330000000048017</c:v>
                </c:pt>
                <c:pt idx="184">
                  <c:v>0.0003330000000119071</c:v>
                </c:pt>
                <c:pt idx="185">
                  <c:v>0.0003339999999951715</c:v>
                </c:pt>
                <c:pt idx="186">
                  <c:v>0.0003339999999987242</c:v>
                </c:pt>
                <c:pt idx="187">
                  <c:v>0.0003339999999987242</c:v>
                </c:pt>
                <c:pt idx="188">
                  <c:v>0.0003340000000000565</c:v>
                </c:pt>
                <c:pt idx="189">
                  <c:v>0.0003340000000022769</c:v>
                </c:pt>
                <c:pt idx="190">
                  <c:v>0.00033400000000938235</c:v>
                </c:pt>
                <c:pt idx="191">
                  <c:v>0.00033400000000938235</c:v>
                </c:pt>
                <c:pt idx="192">
                  <c:v>0.00033400000000938235</c:v>
                </c:pt>
                <c:pt idx="193">
                  <c:v>0.00033499999999264674</c:v>
                </c:pt>
                <c:pt idx="194">
                  <c:v>0.00033499999999264674</c:v>
                </c:pt>
                <c:pt idx="195">
                  <c:v>0.00033499999999264674</c:v>
                </c:pt>
                <c:pt idx="196">
                  <c:v>0.00033499999999264674</c:v>
                </c:pt>
                <c:pt idx="197">
                  <c:v>0.00033499999999264674</c:v>
                </c:pt>
                <c:pt idx="198">
                  <c:v>0.00033499999999975216</c:v>
                </c:pt>
                <c:pt idx="199">
                  <c:v>0.00033499999999975216</c:v>
                </c:pt>
                <c:pt idx="200">
                  <c:v>0.00033499999999975216</c:v>
                </c:pt>
                <c:pt idx="201">
                  <c:v>0.00033499999999975216</c:v>
                </c:pt>
                <c:pt idx="202">
                  <c:v>0.00033499999999975216</c:v>
                </c:pt>
                <c:pt idx="203">
                  <c:v>0.00033499999999975216</c:v>
                </c:pt>
                <c:pt idx="204">
                  <c:v>0.00033499999999975216</c:v>
                </c:pt>
                <c:pt idx="205">
                  <c:v>0.00033499999999975216</c:v>
                </c:pt>
                <c:pt idx="206">
                  <c:v>0.0003350000000033049</c:v>
                </c:pt>
                <c:pt idx="207">
                  <c:v>0.0003350000000068576</c:v>
                </c:pt>
                <c:pt idx="208">
                  <c:v>0.0003350000000068576</c:v>
                </c:pt>
                <c:pt idx="209">
                  <c:v>0.0003350000000068576</c:v>
                </c:pt>
                <c:pt idx="210">
                  <c:v>0.0003350000000068576</c:v>
                </c:pt>
                <c:pt idx="211">
                  <c:v>0.000335999999990122</c:v>
                </c:pt>
                <c:pt idx="212">
                  <c:v>0.0003359999999972274</c:v>
                </c:pt>
                <c:pt idx="213">
                  <c:v>0.0003359999999972274</c:v>
                </c:pt>
                <c:pt idx="214">
                  <c:v>0.0003359999999972274</c:v>
                </c:pt>
                <c:pt idx="215">
                  <c:v>0.0003359999999972274</c:v>
                </c:pt>
                <c:pt idx="216">
                  <c:v>0.0003359999999972274</c:v>
                </c:pt>
                <c:pt idx="217">
                  <c:v>0.00033599999999900376</c:v>
                </c:pt>
                <c:pt idx="218">
                  <c:v>0.00033599999999989194</c:v>
                </c:pt>
                <c:pt idx="219">
                  <c:v>0.0003360000000007801</c:v>
                </c:pt>
                <c:pt idx="220">
                  <c:v>0.0003360000000007801</c:v>
                </c:pt>
                <c:pt idx="221">
                  <c:v>0.0003360000000007801</c:v>
                </c:pt>
                <c:pt idx="222">
                  <c:v>0.0003360000000007801</c:v>
                </c:pt>
                <c:pt idx="223">
                  <c:v>0.00033600000000433283</c:v>
                </c:pt>
                <c:pt idx="224">
                  <c:v>0.00033600000000433283</c:v>
                </c:pt>
                <c:pt idx="225">
                  <c:v>0.00033600000000433283</c:v>
                </c:pt>
                <c:pt idx="226">
                  <c:v>0.00033600000000433283</c:v>
                </c:pt>
                <c:pt idx="227">
                  <c:v>0.00033600000000433283</c:v>
                </c:pt>
                <c:pt idx="228">
                  <c:v>0.00033600000000433283</c:v>
                </c:pt>
                <c:pt idx="229">
                  <c:v>0.0003369999999875972</c:v>
                </c:pt>
                <c:pt idx="230">
                  <c:v>0.00033699999999470265</c:v>
                </c:pt>
                <c:pt idx="231">
                  <c:v>0.00033699999999470265</c:v>
                </c:pt>
                <c:pt idx="232">
                  <c:v>0.00033699999999470265</c:v>
                </c:pt>
                <c:pt idx="233">
                  <c:v>0.00033699999999825536</c:v>
                </c:pt>
                <c:pt idx="234">
                  <c:v>0.00033699999999825536</c:v>
                </c:pt>
                <c:pt idx="235">
                  <c:v>0.0003370000000000317</c:v>
                </c:pt>
                <c:pt idx="236">
                  <c:v>0.0003370000000000317</c:v>
                </c:pt>
                <c:pt idx="237">
                  <c:v>0.0003370000000000317</c:v>
                </c:pt>
                <c:pt idx="238">
                  <c:v>0.0003370000000000317</c:v>
                </c:pt>
                <c:pt idx="239">
                  <c:v>0.0003370000000000317</c:v>
                </c:pt>
                <c:pt idx="240">
                  <c:v>0.0003370000000018081</c:v>
                </c:pt>
                <c:pt idx="241">
                  <c:v>0.0003370000000018081</c:v>
                </c:pt>
                <c:pt idx="242">
                  <c:v>0.0003370000000018081</c:v>
                </c:pt>
                <c:pt idx="243">
                  <c:v>0.0003370000000018081</c:v>
                </c:pt>
                <c:pt idx="244">
                  <c:v>0.0003370000000018081</c:v>
                </c:pt>
                <c:pt idx="245">
                  <c:v>0.0003370000000018081</c:v>
                </c:pt>
                <c:pt idx="246">
                  <c:v>0.0003370000000018081</c:v>
                </c:pt>
                <c:pt idx="247">
                  <c:v>0.0003370000000018081</c:v>
                </c:pt>
                <c:pt idx="248">
                  <c:v>0.0003370000000018081</c:v>
                </c:pt>
                <c:pt idx="249">
                  <c:v>0.0003370000000018081</c:v>
                </c:pt>
                <c:pt idx="250">
                  <c:v>0.0003370000000018081</c:v>
                </c:pt>
                <c:pt idx="251">
                  <c:v>0.0003379999999992833</c:v>
                </c:pt>
                <c:pt idx="252">
                  <c:v>0.0003379999999992833</c:v>
                </c:pt>
                <c:pt idx="253">
                  <c:v>0.0003379999999992833</c:v>
                </c:pt>
                <c:pt idx="254">
                  <c:v>0.0003379999999992833</c:v>
                </c:pt>
                <c:pt idx="255">
                  <c:v>0.0003379999999992833</c:v>
                </c:pt>
                <c:pt idx="256">
                  <c:v>0.0003379999999992833</c:v>
                </c:pt>
                <c:pt idx="257">
                  <c:v>0.0003379999999992833</c:v>
                </c:pt>
                <c:pt idx="258">
                  <c:v>0.0003379999999992833</c:v>
                </c:pt>
                <c:pt idx="259">
                  <c:v>0.0003379999999992833</c:v>
                </c:pt>
                <c:pt idx="260">
                  <c:v>0.0003379999999992833</c:v>
                </c:pt>
                <c:pt idx="261">
                  <c:v>0.0003379999999992833</c:v>
                </c:pt>
                <c:pt idx="262">
                  <c:v>0.0003379999999992833</c:v>
                </c:pt>
                <c:pt idx="263">
                  <c:v>0.0003379999999992833</c:v>
                </c:pt>
                <c:pt idx="264">
                  <c:v>0.0003379999999992833</c:v>
                </c:pt>
                <c:pt idx="265">
                  <c:v>0.0003379999999992833</c:v>
                </c:pt>
                <c:pt idx="266">
                  <c:v>0.00033799999999994945</c:v>
                </c:pt>
                <c:pt idx="267">
                  <c:v>0.0003380000000010597</c:v>
                </c:pt>
                <c:pt idx="268">
                  <c:v>0.0003380000000010597</c:v>
                </c:pt>
                <c:pt idx="269">
                  <c:v>0.00033800000000638875</c:v>
                </c:pt>
                <c:pt idx="270">
                  <c:v>0.00033800000000638875</c:v>
                </c:pt>
                <c:pt idx="271">
                  <c:v>0.00033899999999675856</c:v>
                </c:pt>
                <c:pt idx="272">
                  <c:v>0.00033899999999675856</c:v>
                </c:pt>
                <c:pt idx="273">
                  <c:v>0.00033899999999675856</c:v>
                </c:pt>
                <c:pt idx="274">
                  <c:v>0.00033899999999675856</c:v>
                </c:pt>
                <c:pt idx="275">
                  <c:v>0.00033899999999675856</c:v>
                </c:pt>
                <c:pt idx="276">
                  <c:v>0.00033899999999675856</c:v>
                </c:pt>
                <c:pt idx="277">
                  <c:v>0.00033899999999675856</c:v>
                </c:pt>
                <c:pt idx="278">
                  <c:v>0.00033899999999675856</c:v>
                </c:pt>
                <c:pt idx="279">
                  <c:v>0.0003390000000003113</c:v>
                </c:pt>
                <c:pt idx="280">
                  <c:v>0.0003390000000003113</c:v>
                </c:pt>
                <c:pt idx="281">
                  <c:v>0.0003390000000003113</c:v>
                </c:pt>
                <c:pt idx="282">
                  <c:v>0.0003390000000003113</c:v>
                </c:pt>
                <c:pt idx="283">
                  <c:v>0.0003390000000003113</c:v>
                </c:pt>
                <c:pt idx="284">
                  <c:v>0.000339000000003864</c:v>
                </c:pt>
                <c:pt idx="285">
                  <c:v>0.000339000000003864</c:v>
                </c:pt>
                <c:pt idx="286">
                  <c:v>0.000339000000003864</c:v>
                </c:pt>
                <c:pt idx="287">
                  <c:v>0.000339000000003864</c:v>
                </c:pt>
                <c:pt idx="288">
                  <c:v>0.000339000000003864</c:v>
                </c:pt>
                <c:pt idx="289">
                  <c:v>0.000339000000003864</c:v>
                </c:pt>
                <c:pt idx="290">
                  <c:v>0.0003390000000109694</c:v>
                </c:pt>
                <c:pt idx="291">
                  <c:v>0.0003399999999942338</c:v>
                </c:pt>
                <c:pt idx="292">
                  <c:v>0.0003399999999942338</c:v>
                </c:pt>
                <c:pt idx="293">
                  <c:v>0.0003399999999942338</c:v>
                </c:pt>
                <c:pt idx="294">
                  <c:v>0.0003399999999995629</c:v>
                </c:pt>
                <c:pt idx="295">
                  <c:v>0.00034000000000000696</c:v>
                </c:pt>
                <c:pt idx="296">
                  <c:v>0.00034000000000133923</c:v>
                </c:pt>
                <c:pt idx="297">
                  <c:v>0.00034000000000133923</c:v>
                </c:pt>
                <c:pt idx="298">
                  <c:v>0.00034000000000133923</c:v>
                </c:pt>
                <c:pt idx="299">
                  <c:v>0.00034000000000133923</c:v>
                </c:pt>
                <c:pt idx="300">
                  <c:v>0.00034000000000133923</c:v>
                </c:pt>
                <c:pt idx="301">
                  <c:v>0.00034000000000133923</c:v>
                </c:pt>
                <c:pt idx="302">
                  <c:v>0.00034000000000133923</c:v>
                </c:pt>
                <c:pt idx="303">
                  <c:v>0.00034000000000133923</c:v>
                </c:pt>
                <c:pt idx="304">
                  <c:v>0.00034000000000133923</c:v>
                </c:pt>
                <c:pt idx="305">
                  <c:v>0.00034000000000133923</c:v>
                </c:pt>
                <c:pt idx="306">
                  <c:v>0.00034000000000844466</c:v>
                </c:pt>
                <c:pt idx="307">
                  <c:v>0.00034000000000844466</c:v>
                </c:pt>
                <c:pt idx="308">
                  <c:v>0.00034099999999170905</c:v>
                </c:pt>
                <c:pt idx="309">
                  <c:v>0.00034099999999170905</c:v>
                </c:pt>
                <c:pt idx="310">
                  <c:v>0.00034099999999170905</c:v>
                </c:pt>
                <c:pt idx="311">
                  <c:v>0.00034099999999170905</c:v>
                </c:pt>
                <c:pt idx="312">
                  <c:v>0.0003409999999988145</c:v>
                </c:pt>
                <c:pt idx="313">
                  <c:v>0.0003409999999988145</c:v>
                </c:pt>
                <c:pt idx="314">
                  <c:v>0.0003409999999988145</c:v>
                </c:pt>
                <c:pt idx="315">
                  <c:v>0.0003409999999988145</c:v>
                </c:pt>
                <c:pt idx="316">
                  <c:v>0.0003409999999988145</c:v>
                </c:pt>
                <c:pt idx="317">
                  <c:v>0.0003409999999988145</c:v>
                </c:pt>
                <c:pt idx="318">
                  <c:v>0.00034100000000014674</c:v>
                </c:pt>
                <c:pt idx="319">
                  <c:v>0.00034100000000059083</c:v>
                </c:pt>
                <c:pt idx="320">
                  <c:v>0.0003410000000023672</c:v>
                </c:pt>
                <c:pt idx="321">
                  <c:v>0.0003410000000059199</c:v>
                </c:pt>
                <c:pt idx="322">
                  <c:v>0.0003410000000059199</c:v>
                </c:pt>
                <c:pt idx="323">
                  <c:v>0.0003410000000059199</c:v>
                </c:pt>
                <c:pt idx="324">
                  <c:v>0.0003410000000059199</c:v>
                </c:pt>
                <c:pt idx="325">
                  <c:v>0.0003419999999891843</c:v>
                </c:pt>
                <c:pt idx="326">
                  <c:v>0.0003419999999962897</c:v>
                </c:pt>
                <c:pt idx="327">
                  <c:v>0.0003419999999962897</c:v>
                </c:pt>
                <c:pt idx="328">
                  <c:v>0.0003419999999962897</c:v>
                </c:pt>
                <c:pt idx="329">
                  <c:v>0.00034199999999984243</c:v>
                </c:pt>
                <c:pt idx="330">
                  <c:v>0.00034199999999984243</c:v>
                </c:pt>
                <c:pt idx="331">
                  <c:v>0.00034199999999984243</c:v>
                </c:pt>
                <c:pt idx="332">
                  <c:v>0.00034199999999984243</c:v>
                </c:pt>
                <c:pt idx="333">
                  <c:v>0.00034199999999984243</c:v>
                </c:pt>
                <c:pt idx="334">
                  <c:v>0.00034199999999984243</c:v>
                </c:pt>
                <c:pt idx="335">
                  <c:v>0.00034200000000339514</c:v>
                </c:pt>
                <c:pt idx="336">
                  <c:v>0.00034200000000339514</c:v>
                </c:pt>
                <c:pt idx="337">
                  <c:v>0.00034200000000339514</c:v>
                </c:pt>
                <c:pt idx="338">
                  <c:v>0.00034200000000339514</c:v>
                </c:pt>
                <c:pt idx="339">
                  <c:v>0.00034200000000339514</c:v>
                </c:pt>
                <c:pt idx="340">
                  <c:v>0.00034299999999376496</c:v>
                </c:pt>
                <c:pt idx="341">
                  <c:v>0.00034299999999731767</c:v>
                </c:pt>
                <c:pt idx="342">
                  <c:v>0.00034299999999731767</c:v>
                </c:pt>
                <c:pt idx="343">
                  <c:v>0.0003429999999999822</c:v>
                </c:pt>
                <c:pt idx="344">
                  <c:v>0.0003429999999999822</c:v>
                </c:pt>
                <c:pt idx="345">
                  <c:v>0.0003429999999999822</c:v>
                </c:pt>
                <c:pt idx="346">
                  <c:v>0.0003430000000008704</c:v>
                </c:pt>
                <c:pt idx="347">
                  <c:v>0.0003430000000008704</c:v>
                </c:pt>
                <c:pt idx="348">
                  <c:v>0.0003430000000008704</c:v>
                </c:pt>
                <c:pt idx="349">
                  <c:v>0.0003430000000008704</c:v>
                </c:pt>
                <c:pt idx="350">
                  <c:v>0.0003430000000008704</c:v>
                </c:pt>
                <c:pt idx="351">
                  <c:v>0.0003430000000008704</c:v>
                </c:pt>
                <c:pt idx="352">
                  <c:v>0.0003430000000008704</c:v>
                </c:pt>
                <c:pt idx="353">
                  <c:v>0.0003430000000008704</c:v>
                </c:pt>
                <c:pt idx="354">
                  <c:v>0.0003430000000008704</c:v>
                </c:pt>
                <c:pt idx="355">
                  <c:v>0.0003430000000008704</c:v>
                </c:pt>
                <c:pt idx="356">
                  <c:v>0.0003430000000008704</c:v>
                </c:pt>
                <c:pt idx="357">
                  <c:v>0.0003430000000008704</c:v>
                </c:pt>
                <c:pt idx="358">
                  <c:v>0.0003430000000008704</c:v>
                </c:pt>
                <c:pt idx="359">
                  <c:v>0.0003430000000008704</c:v>
                </c:pt>
                <c:pt idx="360">
                  <c:v>0.00034399999999834563</c:v>
                </c:pt>
                <c:pt idx="361">
                  <c:v>0.00034399999999834563</c:v>
                </c:pt>
                <c:pt idx="362">
                  <c:v>0.00034399999999834563</c:v>
                </c:pt>
                <c:pt idx="363">
                  <c:v>0.00034399999999834563</c:v>
                </c:pt>
                <c:pt idx="364">
                  <c:v>0.00034399999999834563</c:v>
                </c:pt>
                <c:pt idx="365">
                  <c:v>0.00034399999999834563</c:v>
                </c:pt>
                <c:pt idx="366">
                  <c:v>0.00034399999999834563</c:v>
                </c:pt>
                <c:pt idx="367">
                  <c:v>0.00034399999999834563</c:v>
                </c:pt>
                <c:pt idx="368">
                  <c:v>0.00034399999999834563</c:v>
                </c:pt>
                <c:pt idx="369">
                  <c:v>0.00034399999999834563</c:v>
                </c:pt>
                <c:pt idx="370">
                  <c:v>0.00034399999999834563</c:v>
                </c:pt>
                <c:pt idx="371">
                  <c:v>0.00034399999999834563</c:v>
                </c:pt>
                <c:pt idx="372">
                  <c:v>0.000344000000000122</c:v>
                </c:pt>
                <c:pt idx="373">
                  <c:v>0.00034400000000189834</c:v>
                </c:pt>
                <c:pt idx="374">
                  <c:v>0.00034400000000545106</c:v>
                </c:pt>
                <c:pt idx="375">
                  <c:v>0.00034400000000545106</c:v>
                </c:pt>
                <c:pt idx="376">
                  <c:v>0.00034499999999582087</c:v>
                </c:pt>
                <c:pt idx="377">
                  <c:v>0.00034499999999582087</c:v>
                </c:pt>
                <c:pt idx="378">
                  <c:v>0.00034499999999582087</c:v>
                </c:pt>
                <c:pt idx="379">
                  <c:v>0.0003449999999993736</c:v>
                </c:pt>
                <c:pt idx="380">
                  <c:v>0.0003449999999993736</c:v>
                </c:pt>
                <c:pt idx="381">
                  <c:v>0.0003449999999993736</c:v>
                </c:pt>
                <c:pt idx="382">
                  <c:v>0.00034500000000026176</c:v>
                </c:pt>
                <c:pt idx="383">
                  <c:v>0.0003450000000029263</c:v>
                </c:pt>
                <c:pt idx="384">
                  <c:v>0.0003450000000029263</c:v>
                </c:pt>
                <c:pt idx="385">
                  <c:v>0.0003450000000029263</c:v>
                </c:pt>
                <c:pt idx="386">
                  <c:v>0.0003450000000100317</c:v>
                </c:pt>
                <c:pt idx="387">
                  <c:v>0.0003459999999932961</c:v>
                </c:pt>
                <c:pt idx="388">
                  <c:v>0.0003459999999932961</c:v>
                </c:pt>
                <c:pt idx="389">
                  <c:v>0.00034600000000040154</c:v>
                </c:pt>
                <c:pt idx="390">
                  <c:v>0.00034600000000040154</c:v>
                </c:pt>
                <c:pt idx="391">
                  <c:v>0.00034600000000040154</c:v>
                </c:pt>
                <c:pt idx="392">
                  <c:v>0.00034600000000040154</c:v>
                </c:pt>
                <c:pt idx="393">
                  <c:v>0.00034600000000040154</c:v>
                </c:pt>
                <c:pt idx="394">
                  <c:v>0.00034600000000040154</c:v>
                </c:pt>
                <c:pt idx="395">
                  <c:v>0.00034600000000750697</c:v>
                </c:pt>
                <c:pt idx="396">
                  <c:v>0.00034699999999077136</c:v>
                </c:pt>
                <c:pt idx="397">
                  <c:v>0.0003469999999978768</c:v>
                </c:pt>
                <c:pt idx="398">
                  <c:v>0.0003469999999978768</c:v>
                </c:pt>
                <c:pt idx="399">
                  <c:v>0.0003470000000014295</c:v>
                </c:pt>
                <c:pt idx="400">
                  <c:v>0.0003470000000014295</c:v>
                </c:pt>
                <c:pt idx="401">
                  <c:v>0.0003470000000014295</c:v>
                </c:pt>
                <c:pt idx="402">
                  <c:v>0.0003470000000014295</c:v>
                </c:pt>
                <c:pt idx="403">
                  <c:v>0.0003470000000014295</c:v>
                </c:pt>
                <c:pt idx="404">
                  <c:v>0.0003470000000049822</c:v>
                </c:pt>
                <c:pt idx="405">
                  <c:v>0.0003470000000049822</c:v>
                </c:pt>
                <c:pt idx="406">
                  <c:v>0.0003470000000049822</c:v>
                </c:pt>
                <c:pt idx="407">
                  <c:v>0.0003479999999882466</c:v>
                </c:pt>
                <c:pt idx="408">
                  <c:v>0.0003479999999882466</c:v>
                </c:pt>
                <c:pt idx="409">
                  <c:v>0.00034799999999535203</c:v>
                </c:pt>
                <c:pt idx="410">
                  <c:v>0.00034799999999535203</c:v>
                </c:pt>
                <c:pt idx="411">
                  <c:v>0.00034799999999890474</c:v>
                </c:pt>
                <c:pt idx="412">
                  <c:v>0.00034799999999890474</c:v>
                </c:pt>
                <c:pt idx="413">
                  <c:v>0.0003479999999997929</c:v>
                </c:pt>
                <c:pt idx="414">
                  <c:v>0.0003480000000006811</c:v>
                </c:pt>
                <c:pt idx="415">
                  <c:v>0.00034800000000245745</c:v>
                </c:pt>
                <c:pt idx="416">
                  <c:v>0.00034800000000245745</c:v>
                </c:pt>
                <c:pt idx="417">
                  <c:v>0.00034800000000245745</c:v>
                </c:pt>
                <c:pt idx="418">
                  <c:v>0.00034800000000245745</c:v>
                </c:pt>
                <c:pt idx="419">
                  <c:v>0.0003489999999999327</c:v>
                </c:pt>
                <c:pt idx="420">
                  <c:v>0.0003489999999999327</c:v>
                </c:pt>
                <c:pt idx="421">
                  <c:v>0.0003489999999999327</c:v>
                </c:pt>
                <c:pt idx="422">
                  <c:v>0.0003489999999999327</c:v>
                </c:pt>
                <c:pt idx="423">
                  <c:v>0.0003489999999999327</c:v>
                </c:pt>
                <c:pt idx="424">
                  <c:v>0.0003489999999999327</c:v>
                </c:pt>
                <c:pt idx="425">
                  <c:v>0.0003489999999999327</c:v>
                </c:pt>
                <c:pt idx="426">
                  <c:v>0.0003489999999999327</c:v>
                </c:pt>
                <c:pt idx="427">
                  <c:v>0.0003489999999999327</c:v>
                </c:pt>
                <c:pt idx="428">
                  <c:v>0.0003489999999999327</c:v>
                </c:pt>
                <c:pt idx="429">
                  <c:v>0.0003489999999999327</c:v>
                </c:pt>
                <c:pt idx="430">
                  <c:v>0.00034999999999740794</c:v>
                </c:pt>
                <c:pt idx="431">
                  <c:v>0.00034999999999740794</c:v>
                </c:pt>
                <c:pt idx="432">
                  <c:v>0.00034999999999740794</c:v>
                </c:pt>
                <c:pt idx="433">
                  <c:v>0.00034999999999740794</c:v>
                </c:pt>
                <c:pt idx="434">
                  <c:v>0.0003499999999991843</c:v>
                </c:pt>
                <c:pt idx="435">
                  <c:v>0.00034999999999996145</c:v>
                </c:pt>
                <c:pt idx="436">
                  <c:v>0.0003500000000000725</c:v>
                </c:pt>
                <c:pt idx="437">
                  <c:v>0.00035000000000451337</c:v>
                </c:pt>
                <c:pt idx="438">
                  <c:v>0.0003509999999948832</c:v>
                </c:pt>
                <c:pt idx="439">
                  <c:v>0.0003509999999948832</c:v>
                </c:pt>
                <c:pt idx="440">
                  <c:v>0.0003509999999948832</c:v>
                </c:pt>
                <c:pt idx="441">
                  <c:v>0.0003509999999948832</c:v>
                </c:pt>
                <c:pt idx="442">
                  <c:v>0.0003509999999948832</c:v>
                </c:pt>
                <c:pt idx="443">
                  <c:v>0.0003509999999948832</c:v>
                </c:pt>
                <c:pt idx="444">
                  <c:v>0.0003510000000019886</c:v>
                </c:pt>
                <c:pt idx="445">
                  <c:v>0.0003510000000019886</c:v>
                </c:pt>
                <c:pt idx="446">
                  <c:v>0.0003510000000019886</c:v>
                </c:pt>
                <c:pt idx="447">
                  <c:v>0.0003510000000019886</c:v>
                </c:pt>
                <c:pt idx="448">
                  <c:v>0.00035100000000909404</c:v>
                </c:pt>
                <c:pt idx="449">
                  <c:v>0.00035100000000909404</c:v>
                </c:pt>
                <c:pt idx="450">
                  <c:v>0.00035100000000909404</c:v>
                </c:pt>
                <c:pt idx="451">
                  <c:v>0.00035199999999946385</c:v>
                </c:pt>
                <c:pt idx="452">
                  <c:v>0.00035199999999946385</c:v>
                </c:pt>
                <c:pt idx="453">
                  <c:v>0.00035199999999946385</c:v>
                </c:pt>
                <c:pt idx="454">
                  <c:v>0.00035199999999946385</c:v>
                </c:pt>
                <c:pt idx="455">
                  <c:v>0.00035199999999946385</c:v>
                </c:pt>
                <c:pt idx="456">
                  <c:v>0.00035199999999946385</c:v>
                </c:pt>
                <c:pt idx="457">
                  <c:v>0.00035199999999990794</c:v>
                </c:pt>
                <c:pt idx="458">
                  <c:v>0.0003520000000065693</c:v>
                </c:pt>
                <c:pt idx="459">
                  <c:v>0.0003520000000065693</c:v>
                </c:pt>
                <c:pt idx="460">
                  <c:v>0.0003520000000065693</c:v>
                </c:pt>
                <c:pt idx="461">
                  <c:v>0.00035299999998983367</c:v>
                </c:pt>
                <c:pt idx="462">
                  <c:v>0.0003529999999969391</c:v>
                </c:pt>
                <c:pt idx="463">
                  <c:v>0.0003529999999969391</c:v>
                </c:pt>
                <c:pt idx="464">
                  <c:v>0.0003530000000004918</c:v>
                </c:pt>
                <c:pt idx="465">
                  <c:v>0.0003530000000004918</c:v>
                </c:pt>
                <c:pt idx="466">
                  <c:v>0.0003530000000004918</c:v>
                </c:pt>
                <c:pt idx="467">
                  <c:v>0.0003530000000004918</c:v>
                </c:pt>
                <c:pt idx="468">
                  <c:v>0.0003530000000004918</c:v>
                </c:pt>
                <c:pt idx="469">
                  <c:v>0.0003530000000040445</c:v>
                </c:pt>
                <c:pt idx="470">
                  <c:v>0.0003539999999873089</c:v>
                </c:pt>
                <c:pt idx="471">
                  <c:v>0.00035399999999441434</c:v>
                </c:pt>
                <c:pt idx="472">
                  <c:v>0.0003540000000006316</c:v>
                </c:pt>
                <c:pt idx="473">
                  <c:v>0.00035400000000151977</c:v>
                </c:pt>
                <c:pt idx="474">
                  <c:v>0.00035400000000151977</c:v>
                </c:pt>
                <c:pt idx="475">
                  <c:v>0.00035400000000151977</c:v>
                </c:pt>
                <c:pt idx="476">
                  <c:v>0.00035400000000151977</c:v>
                </c:pt>
                <c:pt idx="477">
                  <c:v>0.000354999999998995</c:v>
                </c:pt>
                <c:pt idx="478">
                  <c:v>0.000354999999998995</c:v>
                </c:pt>
                <c:pt idx="479">
                  <c:v>0.000354999999998995</c:v>
                </c:pt>
                <c:pt idx="480">
                  <c:v>0.0003549999999998832</c:v>
                </c:pt>
                <c:pt idx="481">
                  <c:v>0.00035500000000010523</c:v>
                </c:pt>
                <c:pt idx="482">
                  <c:v>0.0003550000000025477</c:v>
                </c:pt>
                <c:pt idx="483">
                  <c:v>0.00035599999999647025</c:v>
                </c:pt>
                <c:pt idx="484">
                  <c:v>0.00035599999999647025</c:v>
                </c:pt>
                <c:pt idx="485">
                  <c:v>0.00035599999999647025</c:v>
                </c:pt>
                <c:pt idx="486">
                  <c:v>0.00035599999999647025</c:v>
                </c:pt>
                <c:pt idx="487">
                  <c:v>0.00035599999999647025</c:v>
                </c:pt>
                <c:pt idx="488">
                  <c:v>0.00035600000000002296</c:v>
                </c:pt>
                <c:pt idx="489">
                  <c:v>0.00035600000000002296</c:v>
                </c:pt>
                <c:pt idx="490">
                  <c:v>0.0003560000000035757</c:v>
                </c:pt>
                <c:pt idx="491">
                  <c:v>0.0003569999999939455</c:v>
                </c:pt>
                <c:pt idx="492">
                  <c:v>0.0003569999999939455</c:v>
                </c:pt>
                <c:pt idx="493">
                  <c:v>0.0003569999999939455</c:v>
                </c:pt>
                <c:pt idx="494">
                  <c:v>0.00035699999999927456</c:v>
                </c:pt>
                <c:pt idx="495">
                  <c:v>0.00035699999999927456</c:v>
                </c:pt>
                <c:pt idx="496">
                  <c:v>0.0003569999999999962</c:v>
                </c:pt>
                <c:pt idx="497">
                  <c:v>0.0003570000000010509</c:v>
                </c:pt>
                <c:pt idx="498">
                  <c:v>0.0003570000000010509</c:v>
                </c:pt>
                <c:pt idx="499">
                  <c:v>0.0003570000000010509</c:v>
                </c:pt>
                <c:pt idx="500">
                  <c:v>0.00035799999999852616</c:v>
                </c:pt>
                <c:pt idx="501">
                  <c:v>0.00035799999999985843</c:v>
                </c:pt>
                <c:pt idx="502">
                  <c:v>0.0003580000000003025</c:v>
                </c:pt>
                <c:pt idx="503">
                  <c:v>0.0003580000000003025</c:v>
                </c:pt>
                <c:pt idx="504">
                  <c:v>0.0003580000000056316</c:v>
                </c:pt>
                <c:pt idx="505">
                  <c:v>0.0003580000000056316</c:v>
                </c:pt>
                <c:pt idx="506">
                  <c:v>0.0003580000000056316</c:v>
                </c:pt>
                <c:pt idx="507">
                  <c:v>0.0003580000000056316</c:v>
                </c:pt>
                <c:pt idx="508">
                  <c:v>0.0003589999999995541</c:v>
                </c:pt>
                <c:pt idx="509">
                  <c:v>0.0003590000000004423</c:v>
                </c:pt>
                <c:pt idx="510">
                  <c:v>0.00035900000000310683</c:v>
                </c:pt>
                <c:pt idx="511">
                  <c:v>0.00035900000000310683</c:v>
                </c:pt>
                <c:pt idx="512">
                  <c:v>0.00035900000000310683</c:v>
                </c:pt>
                <c:pt idx="513">
                  <c:v>0.00035900000000310683</c:v>
                </c:pt>
                <c:pt idx="514">
                  <c:v>0.0003599999999863712</c:v>
                </c:pt>
                <c:pt idx="515">
                  <c:v>0.00035999999999702936</c:v>
                </c:pt>
                <c:pt idx="516">
                  <c:v>0.0003599999999988057</c:v>
                </c:pt>
                <c:pt idx="517">
                  <c:v>0.0003599999999996939</c:v>
                </c:pt>
                <c:pt idx="518">
                  <c:v>0.00036000000000002697</c:v>
                </c:pt>
                <c:pt idx="519">
                  <c:v>0.0003600000000005821</c:v>
                </c:pt>
                <c:pt idx="520">
                  <c:v>0.0003609999999980573</c:v>
                </c:pt>
                <c:pt idx="521">
                  <c:v>0.0003609999999980573</c:v>
                </c:pt>
                <c:pt idx="522">
                  <c:v>0.0003609999999998337</c:v>
                </c:pt>
                <c:pt idx="523">
                  <c:v>0.00036100000000161003</c:v>
                </c:pt>
                <c:pt idx="524">
                  <c:v>0.00036199999999553256</c:v>
                </c:pt>
                <c:pt idx="525">
                  <c:v>0.00036199999999553256</c:v>
                </c:pt>
                <c:pt idx="526">
                  <c:v>0.00036199999999553256</c:v>
                </c:pt>
                <c:pt idx="527">
                  <c:v>0.00036199999999553256</c:v>
                </c:pt>
                <c:pt idx="528">
                  <c:v>0.0003619999999990853</c:v>
                </c:pt>
                <c:pt idx="529">
                  <c:v>0.0003619999999990853</c:v>
                </c:pt>
                <c:pt idx="530">
                  <c:v>0.0003619999999990853</c:v>
                </c:pt>
                <c:pt idx="531">
                  <c:v>0.00036199999999997345</c:v>
                </c:pt>
                <c:pt idx="532">
                  <c:v>0.000362000000002638</c:v>
                </c:pt>
                <c:pt idx="533">
                  <c:v>0.0003629999999930078</c:v>
                </c:pt>
                <c:pt idx="534">
                  <c:v>0.00036300000000011323</c:v>
                </c:pt>
                <c:pt idx="535">
                  <c:v>0.00036300000000011323</c:v>
                </c:pt>
                <c:pt idx="536">
                  <c:v>0.00036300000000011323</c:v>
                </c:pt>
                <c:pt idx="537">
                  <c:v>0.00036300000000011323</c:v>
                </c:pt>
                <c:pt idx="538">
                  <c:v>0.00036399999999048305</c:v>
                </c:pt>
                <c:pt idx="539">
                  <c:v>0.00036400000000003097</c:v>
                </c:pt>
                <c:pt idx="540">
                  <c:v>0.0003640000000046939</c:v>
                </c:pt>
                <c:pt idx="541">
                  <c:v>0.0003640000000046939</c:v>
                </c:pt>
                <c:pt idx="542">
                  <c:v>0.0003649999999950637</c:v>
                </c:pt>
                <c:pt idx="543">
                  <c:v>0.00036500000000216914</c:v>
                </c:pt>
                <c:pt idx="544">
                  <c:v>0.00036500000000216914</c:v>
                </c:pt>
                <c:pt idx="545">
                  <c:v>0.00036500000000216914</c:v>
                </c:pt>
                <c:pt idx="546">
                  <c:v>0.0003659999999996444</c:v>
                </c:pt>
                <c:pt idx="547">
                  <c:v>0.0003659999999996444</c:v>
                </c:pt>
                <c:pt idx="548">
                  <c:v>0.0003659999999996444</c:v>
                </c:pt>
                <c:pt idx="549">
                  <c:v>0.0003659999999996444</c:v>
                </c:pt>
                <c:pt idx="550">
                  <c:v>0.0003659999999996444</c:v>
                </c:pt>
                <c:pt idx="551">
                  <c:v>0.0003659999999996444</c:v>
                </c:pt>
                <c:pt idx="552">
                  <c:v>0.0003659999999996444</c:v>
                </c:pt>
                <c:pt idx="553">
                  <c:v>0.0003659999999996444</c:v>
                </c:pt>
                <c:pt idx="554">
                  <c:v>0.0003660000000031971</c:v>
                </c:pt>
                <c:pt idx="555">
                  <c:v>0.00036699999999711963</c:v>
                </c:pt>
                <c:pt idx="556">
                  <c:v>0.00036699999999711963</c:v>
                </c:pt>
                <c:pt idx="557">
                  <c:v>0.00036700000000067234</c:v>
                </c:pt>
                <c:pt idx="558">
                  <c:v>0.0003679999999945949</c:v>
                </c:pt>
                <c:pt idx="559">
                  <c:v>0.0003680000000017003</c:v>
                </c:pt>
                <c:pt idx="560">
                  <c:v>0.00036899999999917554</c:v>
                </c:pt>
                <c:pt idx="561">
                  <c:v>0.0003689999999999527</c:v>
                </c:pt>
                <c:pt idx="562">
                  <c:v>0.00036900000000628097</c:v>
                </c:pt>
                <c:pt idx="563">
                  <c:v>0.0003700000000002035</c:v>
                </c:pt>
                <c:pt idx="564">
                  <c:v>0.0003700000000002035</c:v>
                </c:pt>
                <c:pt idx="565">
                  <c:v>0.00037099999999767874</c:v>
                </c:pt>
                <c:pt idx="566">
                  <c:v>0.0003709999999998992</c:v>
                </c:pt>
                <c:pt idx="567">
                  <c:v>0.00037100000000123146</c:v>
                </c:pt>
                <c:pt idx="568">
                  <c:v>0.00037200000000048306</c:v>
                </c:pt>
                <c:pt idx="569">
                  <c:v>0.00037299999999618194</c:v>
                </c:pt>
                <c:pt idx="570">
                  <c:v>0.00037299999999618194</c:v>
                </c:pt>
                <c:pt idx="571">
                  <c:v>0.0003730000000103928</c:v>
                </c:pt>
                <c:pt idx="572">
                  <c:v>0.0003739999999936572</c:v>
                </c:pt>
                <c:pt idx="573">
                  <c:v>0.0003739999999936572</c:v>
                </c:pt>
                <c:pt idx="574">
                  <c:v>0.0003740000000007626</c:v>
                </c:pt>
                <c:pt idx="575">
                  <c:v>0.0003740000000007626</c:v>
                </c:pt>
                <c:pt idx="576">
                  <c:v>0.0003740000000007626</c:v>
                </c:pt>
                <c:pt idx="577">
                  <c:v>0.0003760000000028185</c:v>
                </c:pt>
                <c:pt idx="578">
                  <c:v>0.00037700000000029377</c:v>
                </c:pt>
                <c:pt idx="579">
                  <c:v>0.00037700000000029377</c:v>
                </c:pt>
                <c:pt idx="580">
                  <c:v>0.00037700000000029377</c:v>
                </c:pt>
                <c:pt idx="581">
                  <c:v>0.00037700000000029377</c:v>
                </c:pt>
                <c:pt idx="582">
                  <c:v>0.000377999999997769</c:v>
                </c:pt>
                <c:pt idx="583">
                  <c:v>0.00037800000000487444</c:v>
                </c:pt>
                <c:pt idx="584">
                  <c:v>0.00037899999999524425</c:v>
                </c:pt>
                <c:pt idx="585">
                  <c:v>0.000379</c:v>
                </c:pt>
                <c:pt idx="586">
                  <c:v>0.0003790000000000182</c:v>
                </c:pt>
                <c:pt idx="587">
                  <c:v>0.0003790000000094551</c:v>
                </c:pt>
                <c:pt idx="588">
                  <c:v>0.0003790000000094551</c:v>
                </c:pt>
                <c:pt idx="589">
                  <c:v>0.00038099999999019474</c:v>
                </c:pt>
                <c:pt idx="590">
                  <c:v>0.00038099999999730016</c:v>
                </c:pt>
                <c:pt idx="591">
                  <c:v>0.00038199999998767</c:v>
                </c:pt>
                <c:pt idx="592">
                  <c:v>0.0003829999999993561</c:v>
                </c:pt>
                <c:pt idx="593">
                  <c:v>0.0003829999999993561</c:v>
                </c:pt>
                <c:pt idx="594">
                  <c:v>0.0003829999999993561</c:v>
                </c:pt>
                <c:pt idx="595">
                  <c:v>0.0003829999999993561</c:v>
                </c:pt>
                <c:pt idx="596">
                  <c:v>0.00038400000000393675</c:v>
                </c:pt>
                <c:pt idx="597">
                  <c:v>0.0003849999999978593</c:v>
                </c:pt>
                <c:pt idx="598">
                  <c:v>0.00038499999999963563</c:v>
                </c:pt>
                <c:pt idx="599">
                  <c:v>0.00038499999999963563</c:v>
                </c:pt>
                <c:pt idx="600">
                  <c:v>0.000385000000001412</c:v>
                </c:pt>
                <c:pt idx="601">
                  <c:v>0.000385000000001412</c:v>
                </c:pt>
                <c:pt idx="602">
                  <c:v>0.000385000000001412</c:v>
                </c:pt>
                <c:pt idx="603">
                  <c:v>0.000385000000001412</c:v>
                </c:pt>
                <c:pt idx="604">
                  <c:v>0.0003850000000085174</c:v>
                </c:pt>
                <c:pt idx="605">
                  <c:v>0.0003859999999917818</c:v>
                </c:pt>
                <c:pt idx="606">
                  <c:v>0.0003860000000006636</c:v>
                </c:pt>
                <c:pt idx="607">
                  <c:v>0.00038600000000599266</c:v>
                </c:pt>
                <c:pt idx="608">
                  <c:v>0.00038600000000599266</c:v>
                </c:pt>
                <c:pt idx="609">
                  <c:v>0.00038600000000599266</c:v>
                </c:pt>
                <c:pt idx="610">
                  <c:v>0.0003869999999999152</c:v>
                </c:pt>
                <c:pt idx="611">
                  <c:v>0.00038700000000013723</c:v>
                </c:pt>
                <c:pt idx="612">
                  <c:v>0.0003870000000034679</c:v>
                </c:pt>
                <c:pt idx="613">
                  <c:v>0.00038800000000094315</c:v>
                </c:pt>
                <c:pt idx="614">
                  <c:v>0.0003889999999984184</c:v>
                </c:pt>
                <c:pt idx="615">
                  <c:v>0.0003889999999984184</c:v>
                </c:pt>
                <c:pt idx="616">
                  <c:v>0.0003889999999984184</c:v>
                </c:pt>
                <c:pt idx="617">
                  <c:v>0.0003889999999984184</c:v>
                </c:pt>
                <c:pt idx="618">
                  <c:v>0.0003899999999999997</c:v>
                </c:pt>
                <c:pt idx="619">
                  <c:v>0.0003909999999933689</c:v>
                </c:pt>
                <c:pt idx="620">
                  <c:v>0.0003919999999908441</c:v>
                </c:pt>
                <c:pt idx="621">
                  <c:v>0.00039200000000150226</c:v>
                </c:pt>
                <c:pt idx="622">
                  <c:v>0.0003929999999989775</c:v>
                </c:pt>
                <c:pt idx="623">
                  <c:v>0.0003929999999989775</c:v>
                </c:pt>
                <c:pt idx="624">
                  <c:v>0.0003929999999998657</c:v>
                </c:pt>
                <c:pt idx="625">
                  <c:v>0.0003930000000025302</c:v>
                </c:pt>
                <c:pt idx="626">
                  <c:v>0.0003930000000025302</c:v>
                </c:pt>
                <c:pt idx="627">
                  <c:v>0.00039400000000000546</c:v>
                </c:pt>
                <c:pt idx="628">
                  <c:v>0.00039400000000000546</c:v>
                </c:pt>
                <c:pt idx="629">
                  <c:v>0.00039400000000000546</c:v>
                </c:pt>
                <c:pt idx="630">
                  <c:v>0.00039400000000000546</c:v>
                </c:pt>
                <c:pt idx="631">
                  <c:v>0.00039400000000000546</c:v>
                </c:pt>
                <c:pt idx="632">
                  <c:v>0.00039400000000000546</c:v>
                </c:pt>
                <c:pt idx="633">
                  <c:v>0.0003949999999974807</c:v>
                </c:pt>
                <c:pt idx="634">
                  <c:v>0.00039499999999925706</c:v>
                </c:pt>
                <c:pt idx="635">
                  <c:v>0.0003950000000045861</c:v>
                </c:pt>
                <c:pt idx="636">
                  <c:v>0.00039500000001169155</c:v>
                </c:pt>
                <c:pt idx="637">
                  <c:v>0.000396000000000285</c:v>
                </c:pt>
                <c:pt idx="638">
                  <c:v>0.00039600000000206137</c:v>
                </c:pt>
                <c:pt idx="639">
                  <c:v>0.0003969999999995366</c:v>
                </c:pt>
                <c:pt idx="640">
                  <c:v>0.0003969999999995366</c:v>
                </c:pt>
                <c:pt idx="641">
                  <c:v>0.00039700000000664204</c:v>
                </c:pt>
                <c:pt idx="642">
                  <c:v>0.00039799999998990643</c:v>
                </c:pt>
                <c:pt idx="643">
                  <c:v>0.00039799999999701186</c:v>
                </c:pt>
                <c:pt idx="644">
                  <c:v>0.0003979999999996764</c:v>
                </c:pt>
                <c:pt idx="645">
                  <c:v>0.00039800000000056457</c:v>
                </c:pt>
                <c:pt idx="646">
                  <c:v>0.00039800000000056457</c:v>
                </c:pt>
                <c:pt idx="647">
                  <c:v>0.00039800000000056457</c:v>
                </c:pt>
                <c:pt idx="648">
                  <c:v>0.0003980000000041173</c:v>
                </c:pt>
                <c:pt idx="649">
                  <c:v>0.0003980000000041173</c:v>
                </c:pt>
                <c:pt idx="650">
                  <c:v>0.0003989999999944871</c:v>
                </c:pt>
                <c:pt idx="651">
                  <c:v>0.00039899999999981617</c:v>
                </c:pt>
                <c:pt idx="652">
                  <c:v>0.0003990000000015925</c:v>
                </c:pt>
                <c:pt idx="653">
                  <c:v>0.0003990000000015925</c:v>
                </c:pt>
                <c:pt idx="654">
                  <c:v>0.00039999999999906777</c:v>
                </c:pt>
                <c:pt idx="655">
                  <c:v>0.00039999999999906777</c:v>
                </c:pt>
                <c:pt idx="656">
                  <c:v>0.00039999999999906777</c:v>
                </c:pt>
                <c:pt idx="657">
                  <c:v>0.00039999999999995595</c:v>
                </c:pt>
                <c:pt idx="658">
                  <c:v>0.000400999999996543</c:v>
                </c:pt>
                <c:pt idx="659">
                  <c:v>0.00040100000000364844</c:v>
                </c:pt>
              </c:numCache>
            </c:numRef>
          </c:yVal>
          <c:smooth val="0"/>
        </c:ser>
        <c:axId val="35322922"/>
        <c:axId val="49470843"/>
      </c:scatterChart>
      <c:val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70843"/>
        <c:crosses val="autoZero"/>
        <c:crossBetween val="midCat"/>
        <c:dispUnits/>
      </c:valAx>
      <c:valAx>
        <c:axId val="49470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2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DNS!$A$5:$A$664</c:f>
              <c:numCache/>
            </c:numRef>
          </c:yVal>
          <c:smooth val="0"/>
        </c:ser>
        <c:axId val="42584404"/>
        <c:axId val="47715317"/>
      </c:scatterChart>
      <c:valAx>
        <c:axId val="42584404"/>
        <c:scaling>
          <c:orientation val="minMax"/>
        </c:scaling>
        <c:axPos val="b"/>
        <c:delete val="1"/>
        <c:majorTickMark val="out"/>
        <c:minorTickMark val="none"/>
        <c:tickLblPos val="nextTo"/>
        <c:crossAx val="47715317"/>
        <c:crosses val="autoZero"/>
        <c:crossBetween val="midCat"/>
        <c:dispUnits/>
      </c:valAx>
      <c:valAx>
        <c:axId val="47715317"/>
        <c:scaling>
          <c:orientation val="minMax"/>
          <c:min val="0.00025"/>
        </c:scaling>
        <c:axPos val="l"/>
        <c:delete val="0"/>
        <c:numFmt formatCode="General" sourceLinked="1"/>
        <c:majorTickMark val="out"/>
        <c:minorTickMark val="none"/>
        <c:tickLblPos val="nextTo"/>
        <c:crossAx val="4258440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53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'HTTPS VS HTTP'!$D$3:$D$200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'HTTPS VS HTTP'!$I$3:$I$200</c:f>
              <c:numCache/>
            </c:numRef>
          </c:yVal>
          <c:smooth val="0"/>
        </c:ser>
        <c:axId val="26784670"/>
        <c:axId val="39735439"/>
      </c:scatterChart>
      <c:valAx>
        <c:axId val="26784670"/>
        <c:scaling>
          <c:orientation val="minMax"/>
        </c:scaling>
        <c:axPos val="b"/>
        <c:delete val="1"/>
        <c:majorTickMark val="out"/>
        <c:minorTickMark val="none"/>
        <c:tickLblPos val="nextTo"/>
        <c:crossAx val="39735439"/>
        <c:crosses val="autoZero"/>
        <c:crossBetween val="midCat"/>
        <c:dispUnits/>
      </c:valAx>
      <c:valAx>
        <c:axId val="39735439"/>
        <c:scaling>
          <c:orientation val="minMax"/>
          <c:max val="0.02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678467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'HTTPS VS HTTP'!$E$3:$E$200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'HTTPS VS HTTP'!$J$3:$J$200</c:f>
              <c:numCache/>
            </c:numRef>
          </c:yVal>
          <c:smooth val="0"/>
        </c:ser>
        <c:axId val="22074632"/>
        <c:axId val="64453961"/>
      </c:scatterChart>
      <c:valAx>
        <c:axId val="22074632"/>
        <c:scaling>
          <c:orientation val="minMax"/>
        </c:scaling>
        <c:axPos val="b"/>
        <c:delete val="1"/>
        <c:majorTickMark val="out"/>
        <c:minorTickMark val="none"/>
        <c:tickLblPos val="nextTo"/>
        <c:crossAx val="64453961"/>
        <c:crosses val="autoZero"/>
        <c:crossBetween val="midCat"/>
        <c:dispUnits/>
      </c:valAx>
      <c:valAx>
        <c:axId val="6445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7463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53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HTTP!$D$3:$D$200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HTTP!#REF!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214738"/>
        <c:axId val="53388323"/>
      </c:scatterChart>
      <c:valAx>
        <c:axId val="43214738"/>
        <c:scaling>
          <c:orientation val="minMax"/>
        </c:scaling>
        <c:axPos val="b"/>
        <c:delete val="1"/>
        <c:majorTickMark val="out"/>
        <c:minorTickMark val="none"/>
        <c:tickLblPos val="nextTo"/>
        <c:crossAx val="53388323"/>
        <c:crosses val="autoZero"/>
        <c:crossBetween val="midCat"/>
        <c:dispUnits/>
      </c:valAx>
      <c:valAx>
        <c:axId val="53388323"/>
        <c:scaling>
          <c:orientation val="minMax"/>
          <c:max val="0.0014"/>
          <c:min val="0.000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HTTPS!#REF!</c:f>
              <c:numCache>
                <c:ptCount val="198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HTTPS!$D$3:$D$200</c:f>
              <c:numCach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yVal>
          <c:smooth val="0"/>
        </c:ser>
        <c:axId val="10732860"/>
        <c:axId val="29486877"/>
      </c:scatterChart>
      <c:valAx>
        <c:axId val="10732860"/>
        <c:scaling>
          <c:orientation val="minMax"/>
        </c:scaling>
        <c:axPos val="b"/>
        <c:delete val="1"/>
        <c:majorTickMark val="out"/>
        <c:minorTickMark val="none"/>
        <c:tickLblPos val="nextTo"/>
        <c:crossAx val="29486877"/>
        <c:crosses val="autoZero"/>
        <c:crossBetween val="midCat"/>
        <c:dispUnits/>
      </c:valAx>
      <c:valAx>
        <c:axId val="29486877"/>
        <c:scaling>
          <c:orientation val="minMax"/>
          <c:max val="0.02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073286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HTTPS!$D$3:$D$200</c:f>
              <c:numCache/>
            </c:numRef>
          </c:yVal>
          <c:smooth val="0"/>
        </c:ser>
        <c:axId val="64055302"/>
        <c:axId val="39626807"/>
      </c:scatterChart>
      <c:valAx>
        <c:axId val="64055302"/>
        <c:scaling>
          <c:orientation val="minMax"/>
        </c:scaling>
        <c:axPos val="b"/>
        <c:delete val="1"/>
        <c:majorTickMark val="out"/>
        <c:minorTickMark val="none"/>
        <c:tickLblPos val="nextTo"/>
        <c:crossAx val="39626807"/>
        <c:crosses val="autoZero"/>
        <c:crossBetween val="midCat"/>
        <c:dispUnits/>
      </c:valAx>
      <c:valAx>
        <c:axId val="39626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5530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0.6965</cdr:y>
    </cdr:from>
    <cdr:to>
      <cdr:x>1</cdr:x>
      <cdr:y>0.69725</cdr:y>
    </cdr:to>
    <cdr:sp>
      <cdr:nvSpPr>
        <cdr:cNvPr id="1" name="Line 2"/>
        <cdr:cNvSpPr>
          <a:spLocks/>
        </cdr:cNvSpPr>
      </cdr:nvSpPr>
      <cdr:spPr>
        <a:xfrm flipV="1">
          <a:off x="1000125" y="2486025"/>
          <a:ext cx="5010150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0.295</cdr:y>
    </cdr:from>
    <cdr:to>
      <cdr:x>1</cdr:x>
      <cdr:y>0.295</cdr:y>
    </cdr:to>
    <cdr:sp>
      <cdr:nvSpPr>
        <cdr:cNvPr id="2" name="Line 9"/>
        <cdr:cNvSpPr>
          <a:spLocks/>
        </cdr:cNvSpPr>
      </cdr:nvSpPr>
      <cdr:spPr>
        <a:xfrm flipV="1">
          <a:off x="1000125" y="1047750"/>
          <a:ext cx="50196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3</xdr:row>
      <xdr:rowOff>9525</xdr:rowOff>
    </xdr:from>
    <xdr:to>
      <xdr:col>8</xdr:col>
      <xdr:colOff>504825</xdr:colOff>
      <xdr:row>14</xdr:row>
      <xdr:rowOff>85725</xdr:rowOff>
    </xdr:to>
    <xdr:graphicFrame>
      <xdr:nvGraphicFramePr>
        <xdr:cNvPr id="1" name="Chart 2"/>
        <xdr:cNvGraphicFramePr/>
      </xdr:nvGraphicFramePr>
      <xdr:xfrm>
        <a:off x="2886075" y="495300"/>
        <a:ext cx="45815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973</xdr:row>
      <xdr:rowOff>152400</xdr:rowOff>
    </xdr:from>
    <xdr:to>
      <xdr:col>10</xdr:col>
      <xdr:colOff>142875</xdr:colOff>
      <xdr:row>996</xdr:row>
      <xdr:rowOff>0</xdr:rowOff>
    </xdr:to>
    <xdr:grpSp>
      <xdr:nvGrpSpPr>
        <xdr:cNvPr id="2" name="Group 8"/>
        <xdr:cNvGrpSpPr>
          <a:grpSpLocks/>
        </xdr:cNvGrpSpPr>
      </xdr:nvGrpSpPr>
      <xdr:grpSpPr>
        <a:xfrm>
          <a:off x="2609850" y="157705425"/>
          <a:ext cx="6019800" cy="3571875"/>
          <a:chOff x="261" y="16526"/>
          <a:chExt cx="632" cy="375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261" y="16526"/>
          <a:ext cx="632" cy="3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4" name="Group 7"/>
          <xdr:cNvGrpSpPr>
            <a:grpSpLocks/>
          </xdr:cNvGrpSpPr>
        </xdr:nvGrpSpPr>
        <xdr:grpSpPr>
          <a:xfrm>
            <a:off x="370" y="16703"/>
            <a:ext cx="520" cy="103"/>
            <a:chOff x="370" y="16703"/>
            <a:chExt cx="520" cy="103"/>
          </a:xfrm>
          <a:solidFill>
            <a:srgbClr val="FFFFFF"/>
          </a:solidFill>
        </xdr:grpSpPr>
        <xdr:sp>
          <xdr:nvSpPr>
            <xdr:cNvPr id="5" name="Line 4"/>
            <xdr:cNvSpPr>
              <a:spLocks/>
            </xdr:cNvSpPr>
          </xdr:nvSpPr>
          <xdr:spPr>
            <a:xfrm flipV="1">
              <a:off x="370" y="16806"/>
              <a:ext cx="519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 flipV="1">
              <a:off x="371" y="16703"/>
              <a:ext cx="519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476250</xdr:colOff>
      <xdr:row>1987</xdr:row>
      <xdr:rowOff>95250</xdr:rowOff>
    </xdr:from>
    <xdr:to>
      <xdr:col>14</xdr:col>
      <xdr:colOff>85725</xdr:colOff>
      <xdr:row>1987</xdr:row>
      <xdr:rowOff>95250</xdr:rowOff>
    </xdr:to>
    <xdr:sp>
      <xdr:nvSpPr>
        <xdr:cNvPr id="7" name="Line 6"/>
        <xdr:cNvSpPr>
          <a:spLocks/>
        </xdr:cNvSpPr>
      </xdr:nvSpPr>
      <xdr:spPr>
        <a:xfrm flipV="1">
          <a:off x="6677025" y="321840225"/>
          <a:ext cx="49434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0.00025</cdr:y>
    </cdr:from>
    <cdr:to>
      <cdr:x>0.8415</cdr:x>
      <cdr:y>0.0005</cdr:y>
    </cdr:to>
    <cdr:sp>
      <cdr:nvSpPr>
        <cdr:cNvPr id="1" name="Line 4"/>
        <cdr:cNvSpPr>
          <a:spLocks/>
        </cdr:cNvSpPr>
      </cdr:nvSpPr>
      <cdr:spPr>
        <a:xfrm>
          <a:off x="0" y="0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142875</xdr:rowOff>
    </xdr:from>
    <xdr:to>
      <xdr:col>9</xdr:col>
      <xdr:colOff>600075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4162425" y="790575"/>
        <a:ext cx="4676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1322</xdr:row>
      <xdr:rowOff>47625</xdr:rowOff>
    </xdr:from>
    <xdr:to>
      <xdr:col>10</xdr:col>
      <xdr:colOff>742950</xdr:colOff>
      <xdr:row>1322</xdr:row>
      <xdr:rowOff>47625</xdr:rowOff>
    </xdr:to>
    <xdr:sp>
      <xdr:nvSpPr>
        <xdr:cNvPr id="2" name="Line 14"/>
        <xdr:cNvSpPr>
          <a:spLocks/>
        </xdr:cNvSpPr>
      </xdr:nvSpPr>
      <xdr:spPr>
        <a:xfrm>
          <a:off x="5667375" y="214112475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644</xdr:row>
      <xdr:rowOff>104775</xdr:rowOff>
    </xdr:from>
    <xdr:to>
      <xdr:col>9</xdr:col>
      <xdr:colOff>476250</xdr:colOff>
      <xdr:row>671</xdr:row>
      <xdr:rowOff>0</xdr:rowOff>
    </xdr:to>
    <xdr:grpSp>
      <xdr:nvGrpSpPr>
        <xdr:cNvPr id="3" name="Group 23"/>
        <xdr:cNvGrpSpPr>
          <a:grpSpLocks/>
        </xdr:cNvGrpSpPr>
      </xdr:nvGrpSpPr>
      <xdr:grpSpPr>
        <a:xfrm>
          <a:off x="3343275" y="104384475"/>
          <a:ext cx="5372100" cy="4267200"/>
          <a:chOff x="351" y="10959"/>
          <a:chExt cx="564" cy="448"/>
        </a:xfrm>
        <a:solidFill>
          <a:srgbClr val="FFFFFF"/>
        </a:solidFill>
      </xdr:grpSpPr>
      <xdr:graphicFrame>
        <xdr:nvGraphicFramePr>
          <xdr:cNvPr id="4" name="Chart 5"/>
          <xdr:cNvGraphicFramePr/>
        </xdr:nvGraphicFramePr>
        <xdr:xfrm>
          <a:off x="351" y="10959"/>
          <a:ext cx="564" cy="44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5" name="Group 22"/>
          <xdr:cNvGrpSpPr>
            <a:grpSpLocks/>
          </xdr:cNvGrpSpPr>
        </xdr:nvGrpSpPr>
        <xdr:grpSpPr>
          <a:xfrm>
            <a:off x="432" y="11092"/>
            <a:ext cx="478" cy="266"/>
            <a:chOff x="432" y="11092"/>
            <a:chExt cx="478" cy="266"/>
          </a:xfrm>
          <a:solidFill>
            <a:srgbClr val="FFFFFF"/>
          </a:solidFill>
        </xdr:grpSpPr>
        <xdr:sp>
          <xdr:nvSpPr>
            <xdr:cNvPr id="6" name="Line 16"/>
            <xdr:cNvSpPr>
              <a:spLocks/>
            </xdr:cNvSpPr>
          </xdr:nvSpPr>
          <xdr:spPr>
            <a:xfrm>
              <a:off x="434" y="11358"/>
              <a:ext cx="476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9"/>
            <xdr:cNvSpPr>
              <a:spLocks/>
            </xdr:cNvSpPr>
          </xdr:nvSpPr>
          <xdr:spPr>
            <a:xfrm>
              <a:off x="434" y="11331"/>
              <a:ext cx="476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20"/>
            <xdr:cNvSpPr>
              <a:spLocks/>
            </xdr:cNvSpPr>
          </xdr:nvSpPr>
          <xdr:spPr>
            <a:xfrm>
              <a:off x="432" y="11194"/>
              <a:ext cx="476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21"/>
            <xdr:cNvSpPr>
              <a:spLocks/>
            </xdr:cNvSpPr>
          </xdr:nvSpPr>
          <xdr:spPr>
            <a:xfrm>
              <a:off x="435" y="11092"/>
              <a:ext cx="475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</xdr:row>
      <xdr:rowOff>123825</xdr:rowOff>
    </xdr:from>
    <xdr:to>
      <xdr:col>8</xdr:col>
      <xdr:colOff>152400</xdr:colOff>
      <xdr:row>24</xdr:row>
      <xdr:rowOff>142875</xdr:rowOff>
    </xdr:to>
    <xdr:graphicFrame>
      <xdr:nvGraphicFramePr>
        <xdr:cNvPr id="1" name="Chart 4"/>
        <xdr:cNvGraphicFramePr/>
      </xdr:nvGraphicFramePr>
      <xdr:xfrm>
        <a:off x="3228975" y="609600"/>
        <a:ext cx="31242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28</xdr:row>
      <xdr:rowOff>28575</xdr:rowOff>
    </xdr:from>
    <xdr:to>
      <xdr:col>6</xdr:col>
      <xdr:colOff>771525</xdr:colOff>
      <xdr:row>46</xdr:row>
      <xdr:rowOff>104775</xdr:rowOff>
    </xdr:to>
    <xdr:graphicFrame>
      <xdr:nvGraphicFramePr>
        <xdr:cNvPr id="2" name="Chart 6"/>
        <xdr:cNvGraphicFramePr/>
      </xdr:nvGraphicFramePr>
      <xdr:xfrm>
        <a:off x="2333625" y="4562475"/>
        <a:ext cx="31337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173</xdr:row>
      <xdr:rowOff>152400</xdr:rowOff>
    </xdr:from>
    <xdr:to>
      <xdr:col>8</xdr:col>
      <xdr:colOff>647700</xdr:colOff>
      <xdr:row>195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3648075" y="28165425"/>
          <a:ext cx="3124200" cy="3419475"/>
          <a:chOff x="383" y="2957"/>
          <a:chExt cx="328" cy="359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383" y="2957"/>
          <a:ext cx="328" cy="3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11"/>
          <xdr:cNvGrpSpPr>
            <a:grpSpLocks/>
          </xdr:cNvGrpSpPr>
        </xdr:nvGrpSpPr>
        <xdr:grpSpPr>
          <a:xfrm>
            <a:off x="480" y="3120"/>
            <a:ext cx="228" cy="150"/>
            <a:chOff x="480" y="3120"/>
            <a:chExt cx="228" cy="150"/>
          </a:xfrm>
          <a:solidFill>
            <a:srgbClr val="FFFFFF"/>
          </a:solidFill>
        </xdr:grpSpPr>
        <xdr:sp>
          <xdr:nvSpPr>
            <xdr:cNvPr id="4" name="Line 4"/>
            <xdr:cNvSpPr>
              <a:spLocks/>
            </xdr:cNvSpPr>
          </xdr:nvSpPr>
          <xdr:spPr>
            <a:xfrm>
              <a:off x="482" y="3270"/>
              <a:ext cx="225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482" y="3120"/>
              <a:ext cx="225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7"/>
            <xdr:cNvSpPr>
              <a:spLocks/>
            </xdr:cNvSpPr>
          </xdr:nvSpPr>
          <xdr:spPr>
            <a:xfrm>
              <a:off x="483" y="3249"/>
              <a:ext cx="224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480" y="3177"/>
              <a:ext cx="228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189</xdr:row>
      <xdr:rowOff>95250</xdr:rowOff>
    </xdr:from>
    <xdr:to>
      <xdr:col>0</xdr:col>
      <xdr:colOff>0</xdr:colOff>
      <xdr:row>210</xdr:row>
      <xdr:rowOff>114300</xdr:rowOff>
    </xdr:to>
    <xdr:graphicFrame>
      <xdr:nvGraphicFramePr>
        <xdr:cNvPr id="1" name="Chart 3"/>
        <xdr:cNvGraphicFramePr/>
      </xdr:nvGraphicFramePr>
      <xdr:xfrm>
        <a:off x="0" y="30699075"/>
        <a:ext cx="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204</xdr:row>
      <xdr:rowOff>9525</xdr:rowOff>
    </xdr:from>
    <xdr:to>
      <xdr:col>0</xdr:col>
      <xdr:colOff>0</xdr:colOff>
      <xdr:row>204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0" y="3304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207</xdr:row>
      <xdr:rowOff>104775</xdr:rowOff>
    </xdr:from>
    <xdr:to>
      <xdr:col>0</xdr:col>
      <xdr:colOff>0</xdr:colOff>
      <xdr:row>207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0" y="3362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47625</xdr:rowOff>
    </xdr:from>
    <xdr:to>
      <xdr:col>0</xdr:col>
      <xdr:colOff>0</xdr:colOff>
      <xdr:row>200</xdr:row>
      <xdr:rowOff>47625</xdr:rowOff>
    </xdr:to>
    <xdr:sp>
      <xdr:nvSpPr>
        <xdr:cNvPr id="4" name="Line 6"/>
        <xdr:cNvSpPr>
          <a:spLocks/>
        </xdr:cNvSpPr>
      </xdr:nvSpPr>
      <xdr:spPr>
        <a:xfrm>
          <a:off x="0" y="3243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403</xdr:row>
      <xdr:rowOff>133350</xdr:rowOff>
    </xdr:from>
    <xdr:to>
      <xdr:col>15</xdr:col>
      <xdr:colOff>152400</xdr:colOff>
      <xdr:row>403</xdr:row>
      <xdr:rowOff>133350</xdr:rowOff>
    </xdr:to>
    <xdr:sp>
      <xdr:nvSpPr>
        <xdr:cNvPr id="5" name="Line 10"/>
        <xdr:cNvSpPr>
          <a:spLocks/>
        </xdr:cNvSpPr>
      </xdr:nvSpPr>
      <xdr:spPr>
        <a:xfrm>
          <a:off x="8886825" y="65389125"/>
          <a:ext cx="263842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400</xdr:row>
      <xdr:rowOff>133350</xdr:rowOff>
    </xdr:from>
    <xdr:to>
      <xdr:col>14</xdr:col>
      <xdr:colOff>152400</xdr:colOff>
      <xdr:row>400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8124825" y="64903350"/>
          <a:ext cx="263842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182</xdr:row>
      <xdr:rowOff>38100</xdr:rowOff>
    </xdr:from>
    <xdr:to>
      <xdr:col>9</xdr:col>
      <xdr:colOff>247650</xdr:colOff>
      <xdr:row>199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3752850" y="29508450"/>
          <a:ext cx="3295650" cy="2867025"/>
          <a:chOff x="394" y="3098"/>
          <a:chExt cx="346" cy="301"/>
        </a:xfrm>
        <a:solidFill>
          <a:srgbClr val="FFFFFF"/>
        </a:solidFill>
      </xdr:grpSpPr>
      <xdr:graphicFrame>
        <xdr:nvGraphicFramePr>
          <xdr:cNvPr id="8" name="Chart 8"/>
          <xdr:cNvGraphicFramePr/>
        </xdr:nvGraphicFramePr>
        <xdr:xfrm>
          <a:off x="394" y="3098"/>
          <a:ext cx="346" cy="30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9" name="Group 15"/>
          <xdr:cNvGrpSpPr>
            <a:grpSpLocks/>
          </xdr:cNvGrpSpPr>
        </xdr:nvGrpSpPr>
        <xdr:grpSpPr>
          <a:xfrm>
            <a:off x="457" y="3232"/>
            <a:ext cx="279" cy="128"/>
            <a:chOff x="457" y="3232"/>
            <a:chExt cx="279" cy="128"/>
          </a:xfrm>
          <a:solidFill>
            <a:srgbClr val="FFFFFF"/>
          </a:solidFill>
        </xdr:grpSpPr>
        <xdr:sp>
          <xdr:nvSpPr>
            <xdr:cNvPr id="10" name="Line 9"/>
            <xdr:cNvSpPr>
              <a:spLocks/>
            </xdr:cNvSpPr>
          </xdr:nvSpPr>
          <xdr:spPr>
            <a:xfrm>
              <a:off x="459" y="3346"/>
              <a:ext cx="277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2"/>
            <xdr:cNvSpPr>
              <a:spLocks/>
            </xdr:cNvSpPr>
          </xdr:nvSpPr>
          <xdr:spPr>
            <a:xfrm>
              <a:off x="457" y="3287"/>
              <a:ext cx="277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3"/>
            <xdr:cNvSpPr>
              <a:spLocks/>
            </xdr:cNvSpPr>
          </xdr:nvSpPr>
          <xdr:spPr>
            <a:xfrm>
              <a:off x="458" y="3360"/>
              <a:ext cx="276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4"/>
            <xdr:cNvSpPr>
              <a:spLocks/>
            </xdr:cNvSpPr>
          </xdr:nvSpPr>
          <xdr:spPr>
            <a:xfrm>
              <a:off x="459" y="3232"/>
              <a:ext cx="274" cy="0"/>
            </a:xfrm>
            <a:prstGeom prst="line">
              <a:avLst/>
            </a:prstGeom>
            <a:noFill/>
            <a:ln w="19050" cmpd="sng">
              <a:solidFill>
                <a:srgbClr val="FF99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1"/>
  <sheetViews>
    <sheetView workbookViewId="0" topLeftCell="A972">
      <selection activeCell="E997" sqref="E997"/>
    </sheetView>
  </sheetViews>
  <sheetFormatPr defaultColWidth="11.421875" defaultRowHeight="12.75"/>
  <cols>
    <col min="1" max="1" width="19.28125" style="0" customWidth="1"/>
    <col min="2" max="2" width="16.57421875" style="0" customWidth="1"/>
  </cols>
  <sheetData>
    <row r="1" spans="1:2" ht="12.75">
      <c r="A1" s="23" t="s">
        <v>4</v>
      </c>
      <c r="B1" s="23"/>
    </row>
    <row r="2" spans="1:2" ht="12.75">
      <c r="A2" s="4" t="s">
        <v>10</v>
      </c>
      <c r="B2" s="4" t="s">
        <v>1</v>
      </c>
    </row>
    <row r="3" spans="1:2" ht="12.75">
      <c r="A3" s="4" t="s">
        <v>7</v>
      </c>
      <c r="B3" s="4" t="s">
        <v>7</v>
      </c>
    </row>
    <row r="4" spans="1:2" ht="12.75">
      <c r="A4" s="4" t="s">
        <v>2</v>
      </c>
      <c r="B4" s="4" t="s">
        <v>3</v>
      </c>
    </row>
    <row r="5" spans="1:2" ht="12.75">
      <c r="A5" s="5">
        <v>9.900000000001574E-05</v>
      </c>
      <c r="B5" s="5">
        <v>9.499999999995623E-05</v>
      </c>
    </row>
    <row r="6" spans="1:2" ht="12.75">
      <c r="A6" s="5">
        <v>9.900000000001574E-05</v>
      </c>
      <c r="B6" s="5">
        <v>9.599999999987396E-05</v>
      </c>
    </row>
    <row r="7" spans="1:2" ht="12.75">
      <c r="A7" s="5">
        <v>9.900000000001574E-05</v>
      </c>
      <c r="B7" s="5">
        <v>9.599999999987396E-05</v>
      </c>
    </row>
    <row r="8" spans="1:2" ht="12.75">
      <c r="A8" s="5">
        <v>9.900000000001574E-05</v>
      </c>
      <c r="B8" s="5">
        <v>9.599999999987396E-05</v>
      </c>
    </row>
    <row r="9" spans="1:2" ht="12.75">
      <c r="A9" s="5">
        <v>9.999999999998899E-05</v>
      </c>
      <c r="B9" s="5">
        <v>9.600000000009601E-05</v>
      </c>
    </row>
    <row r="10" spans="1:2" ht="12.75">
      <c r="A10" s="5">
        <v>9.999999999998899E-05</v>
      </c>
      <c r="B10" s="5">
        <v>9.600000000009601E-05</v>
      </c>
    </row>
    <row r="11" spans="1:2" ht="12.75">
      <c r="A11" s="5">
        <v>9.999999999998899E-05</v>
      </c>
      <c r="B11" s="5">
        <v>9.600000000009601E-05</v>
      </c>
    </row>
    <row r="12" spans="1:2" ht="12.75">
      <c r="A12" s="5">
        <v>9.999999999998899E-05</v>
      </c>
      <c r="B12" s="5">
        <v>9.600000000009601E-05</v>
      </c>
    </row>
    <row r="13" spans="1:2" ht="12.75">
      <c r="A13" s="5">
        <v>9.999999999998899E-05</v>
      </c>
      <c r="B13" s="5">
        <v>9.600000000009601E-05</v>
      </c>
    </row>
    <row r="14" spans="1:2" ht="12.75">
      <c r="A14" s="5">
        <v>9.999999999998899E-05</v>
      </c>
      <c r="B14" s="5">
        <v>9.600000000009601E-05</v>
      </c>
    </row>
    <row r="15" spans="1:2" ht="12.75">
      <c r="A15" s="5">
        <v>9.999999999998899E-05</v>
      </c>
      <c r="B15" s="5">
        <v>9.600000000009601E-05</v>
      </c>
    </row>
    <row r="16" spans="1:2" ht="12.75">
      <c r="A16" s="5">
        <v>9.999999999998899E-05</v>
      </c>
      <c r="B16" s="5">
        <v>9.600000000009601E-05</v>
      </c>
    </row>
    <row r="17" spans="1:2" ht="12.75">
      <c r="A17" s="5">
        <v>9.999999999998899E-05</v>
      </c>
      <c r="B17" s="5">
        <v>9.600000000009601E-05</v>
      </c>
    </row>
    <row r="18" spans="1:2" ht="12.75">
      <c r="A18" s="5">
        <v>9.99999999999994E-05</v>
      </c>
      <c r="B18" s="5">
        <v>9.600000000009601E-05</v>
      </c>
    </row>
    <row r="19" spans="1:2" ht="12.75">
      <c r="A19" s="5">
        <v>0.0001000000000000445</v>
      </c>
      <c r="B19" s="5">
        <v>9.600000000009601E-05</v>
      </c>
    </row>
    <row r="20" spans="1:2" ht="12.75">
      <c r="A20" s="5">
        <v>0.00010099999999990672</v>
      </c>
      <c r="B20" s="5">
        <v>9.69999999997917E-05</v>
      </c>
    </row>
    <row r="21" spans="1:2" ht="12.75">
      <c r="A21" s="5">
        <v>0.00010099999999990672</v>
      </c>
      <c r="B21" s="5">
        <v>9.69999999997917E-05</v>
      </c>
    </row>
    <row r="22" spans="1:2" ht="12.75">
      <c r="A22" s="5">
        <v>0.00010099999999990672</v>
      </c>
      <c r="B22" s="5">
        <v>9.69999999997917E-05</v>
      </c>
    </row>
    <row r="23" spans="1:2" ht="12.75">
      <c r="A23" s="5">
        <v>0.00010099999999990672</v>
      </c>
      <c r="B23" s="5">
        <v>9.69999999997917E-05</v>
      </c>
    </row>
    <row r="24" spans="1:2" ht="12.75">
      <c r="A24" s="5">
        <v>0.00010099999999996223</v>
      </c>
      <c r="B24" s="5">
        <v>9.69999999997917E-05</v>
      </c>
    </row>
    <row r="25" spans="1:2" ht="12.75">
      <c r="A25" s="5">
        <v>0.00010099999999996223</v>
      </c>
      <c r="B25" s="5">
        <v>9.69999999997917E-05</v>
      </c>
    </row>
    <row r="26" spans="1:2" ht="12.75">
      <c r="A26" s="5">
        <v>0.00010099999999996223</v>
      </c>
      <c r="B26" s="5">
        <v>9.69999999997917E-05</v>
      </c>
    </row>
    <row r="27" spans="1:2" ht="12.75">
      <c r="A27" s="5">
        <v>0.00010099999999996223</v>
      </c>
      <c r="B27" s="5">
        <v>9.700000000001374E-05</v>
      </c>
    </row>
    <row r="28" spans="1:2" ht="12.75">
      <c r="A28" s="5">
        <v>0.00010099999999999693</v>
      </c>
      <c r="B28" s="5">
        <v>9.700000000001374E-05</v>
      </c>
    </row>
    <row r="29" spans="1:2" ht="12.75">
      <c r="A29" s="5">
        <v>0.00010099999999999693</v>
      </c>
      <c r="B29" s="5">
        <v>9.700000000001374E-05</v>
      </c>
    </row>
    <row r="30" spans="1:2" ht="12.75">
      <c r="A30" s="5">
        <v>0.0001010000000000004</v>
      </c>
      <c r="B30" s="5">
        <v>9.700000000001374E-05</v>
      </c>
    </row>
    <row r="31" spans="1:2" ht="12.75">
      <c r="A31" s="5">
        <v>0.00010100000000000386</v>
      </c>
      <c r="B31" s="5">
        <v>9.700000000001374E-05</v>
      </c>
    </row>
    <row r="32" spans="1:2" ht="12.75">
      <c r="A32" s="5">
        <v>0.00010100000000001774</v>
      </c>
      <c r="B32" s="5">
        <v>9.700000000001374E-05</v>
      </c>
    </row>
    <row r="33" spans="1:2" ht="12.75">
      <c r="A33" s="5">
        <v>0.00010100000000001774</v>
      </c>
      <c r="B33" s="5">
        <v>9.700000000001374E-05</v>
      </c>
    </row>
    <row r="34" spans="1:2" ht="12.75">
      <c r="A34" s="5">
        <v>0.00010100000000001774</v>
      </c>
      <c r="B34" s="5">
        <v>9.700000000001374E-05</v>
      </c>
    </row>
    <row r="35" spans="1:2" ht="12.75">
      <c r="A35" s="5">
        <v>0.00010100000000001774</v>
      </c>
      <c r="B35" s="5">
        <v>9.700000000001374E-05</v>
      </c>
    </row>
    <row r="36" spans="1:2" ht="12.75">
      <c r="A36" s="5">
        <v>0.00010100000000001774</v>
      </c>
      <c r="B36" s="5">
        <v>9.700000000001374E-05</v>
      </c>
    </row>
    <row r="37" spans="1:2" ht="12.75">
      <c r="A37" s="5">
        <v>0.00010100000000001774</v>
      </c>
      <c r="B37" s="5">
        <v>9.700000000001374E-05</v>
      </c>
    </row>
    <row r="38" spans="1:2" ht="12.75">
      <c r="A38" s="5">
        <v>0.00010100000000001774</v>
      </c>
      <c r="B38" s="5">
        <v>9.700000000001374E-05</v>
      </c>
    </row>
    <row r="39" spans="1:2" ht="12.75">
      <c r="A39" s="5">
        <v>0.00010100000000001774</v>
      </c>
      <c r="B39" s="5">
        <v>9.700000000001374E-05</v>
      </c>
    </row>
    <row r="40" spans="1:2" ht="12.75">
      <c r="A40" s="5">
        <v>0.00010100000000001774</v>
      </c>
      <c r="B40" s="5">
        <v>9.700000000001374E-05</v>
      </c>
    </row>
    <row r="41" spans="1:2" ht="12.75">
      <c r="A41" s="5">
        <v>0.00010100000000001774</v>
      </c>
      <c r="B41" s="5">
        <v>9.700000000001374E-05</v>
      </c>
    </row>
    <row r="42" spans="1:2" ht="12.75">
      <c r="A42" s="5">
        <v>0.00010100000000001774</v>
      </c>
      <c r="B42" s="5">
        <v>9.700000000001374E-05</v>
      </c>
    </row>
    <row r="43" spans="1:2" ht="12.75">
      <c r="A43" s="5">
        <v>0.00010100000000001774</v>
      </c>
      <c r="B43" s="5">
        <v>9.700000000001374E-05</v>
      </c>
    </row>
    <row r="44" spans="1:2" ht="12.75">
      <c r="A44" s="5">
        <v>0.00010100000000001774</v>
      </c>
      <c r="B44" s="5">
        <v>9.700000000023579E-05</v>
      </c>
    </row>
    <row r="45" spans="1:2" ht="12.75">
      <c r="A45" s="5">
        <v>0.00010100000000035081</v>
      </c>
      <c r="B45" s="5">
        <v>9.700000000023579E-05</v>
      </c>
    </row>
    <row r="46" spans="1:2" ht="12.75">
      <c r="A46" s="5">
        <v>0.00010100000000035081</v>
      </c>
      <c r="B46" s="5">
        <v>9.700000000023579E-05</v>
      </c>
    </row>
    <row r="47" spans="1:2" ht="12.75">
      <c r="A47" s="5">
        <v>0.00010199999999999099</v>
      </c>
      <c r="B47" s="5">
        <v>9.799999999993148E-05</v>
      </c>
    </row>
    <row r="48" spans="1:2" ht="12.75">
      <c r="A48" s="5">
        <v>0.00010199999999999099</v>
      </c>
      <c r="B48" s="5">
        <v>9.799999999993148E-05</v>
      </c>
    </row>
    <row r="49" spans="1:2" ht="12.75">
      <c r="A49" s="5">
        <v>0.00010199999999999099</v>
      </c>
      <c r="B49" s="5">
        <v>9.799999999993148E-05</v>
      </c>
    </row>
    <row r="50" spans="1:2" ht="12.75">
      <c r="A50" s="5">
        <v>0.00010199999999999099</v>
      </c>
      <c r="B50" s="5">
        <v>9.799999999993148E-05</v>
      </c>
    </row>
    <row r="51" spans="1:2" ht="12.75">
      <c r="A51" s="5">
        <v>0.00010199999999999099</v>
      </c>
      <c r="B51" s="5">
        <v>9.799999999993148E-05</v>
      </c>
    </row>
    <row r="52" spans="1:2" ht="12.75">
      <c r="A52" s="5">
        <v>0.00010199999999999793</v>
      </c>
      <c r="B52" s="5">
        <v>9.799999999993148E-05</v>
      </c>
    </row>
    <row r="53" spans="1:2" ht="12.75">
      <c r="A53" s="5">
        <v>0.00010199999999999793</v>
      </c>
      <c r="B53" s="5">
        <v>9.799999999993148E-05</v>
      </c>
    </row>
    <row r="54" spans="1:2" ht="12.75">
      <c r="A54" s="5">
        <v>0.00010199999999999793</v>
      </c>
      <c r="B54" s="5">
        <v>9.799999999993148E-05</v>
      </c>
    </row>
    <row r="55" spans="1:2" ht="12.75">
      <c r="A55" s="5">
        <v>0.00010199999999999793</v>
      </c>
      <c r="B55" s="5">
        <v>9.799999999993148E-05</v>
      </c>
    </row>
    <row r="56" spans="1:2" ht="12.75">
      <c r="A56" s="5">
        <v>0.00010200000000000053</v>
      </c>
      <c r="B56" s="5">
        <v>9.799999999993148E-05</v>
      </c>
    </row>
    <row r="57" spans="1:2" ht="12.75">
      <c r="A57" s="5">
        <v>0.0001020000000000014</v>
      </c>
      <c r="B57" s="5">
        <v>9.799999999993148E-05</v>
      </c>
    </row>
    <row r="58" spans="1:2" ht="12.75">
      <c r="A58" s="5">
        <v>0.0001020000000000014</v>
      </c>
      <c r="B58" s="5">
        <v>9.799999999993148E-05</v>
      </c>
    </row>
    <row r="59" spans="1:2" ht="12.75">
      <c r="A59" s="5">
        <v>0.0001020000000000014</v>
      </c>
      <c r="B59" s="5">
        <v>9.799999999999913E-05</v>
      </c>
    </row>
    <row r="60" spans="1:2" ht="12.75">
      <c r="A60" s="5">
        <v>0.0001020000000000014</v>
      </c>
      <c r="B60" s="5">
        <v>9.8E-05</v>
      </c>
    </row>
    <row r="61" spans="1:2" ht="12.75">
      <c r="A61" s="5">
        <v>0.0001020000000000014</v>
      </c>
      <c r="B61" s="5">
        <v>9.8E-05</v>
      </c>
    </row>
    <row r="62" spans="1:2" ht="12.75">
      <c r="A62" s="5">
        <v>0.0001020000000000465</v>
      </c>
      <c r="B62" s="5">
        <v>9.8E-05</v>
      </c>
    </row>
    <row r="63" spans="1:2" ht="12.75">
      <c r="A63" s="5">
        <v>0.0001020000000000465</v>
      </c>
      <c r="B63" s="5">
        <v>9.8E-05</v>
      </c>
    </row>
    <row r="64" spans="1:2" ht="12.75">
      <c r="A64" s="5">
        <v>0.0001020000000000465</v>
      </c>
      <c r="B64" s="5">
        <v>9.8E-05</v>
      </c>
    </row>
    <row r="65" spans="1:2" ht="12.75">
      <c r="A65" s="5">
        <v>0.0001020000000000465</v>
      </c>
      <c r="B65" s="5">
        <v>9.800000000000086E-05</v>
      </c>
    </row>
    <row r="66" spans="1:2" ht="12.75">
      <c r="A66" s="5">
        <v>0.0001020000000000465</v>
      </c>
      <c r="B66" s="5">
        <v>9.800000000000086E-05</v>
      </c>
    </row>
    <row r="67" spans="1:2" ht="12.75">
      <c r="A67" s="5">
        <v>0.0001020000000000465</v>
      </c>
      <c r="B67" s="5">
        <v>9.800000000015352E-05</v>
      </c>
    </row>
    <row r="68" spans="1:2" ht="12.75">
      <c r="A68" s="5">
        <v>0.0001020000000000465</v>
      </c>
      <c r="B68" s="5">
        <v>9.800000000015352E-05</v>
      </c>
    </row>
    <row r="69" spans="1:2" ht="12.75">
      <c r="A69" s="5">
        <v>0.00010299999999974219</v>
      </c>
      <c r="B69" s="5">
        <v>9.800000000015352E-05</v>
      </c>
    </row>
    <row r="70" spans="1:2" ht="12.75">
      <c r="A70" s="5">
        <v>0.00010299999999974219</v>
      </c>
      <c r="B70" s="5">
        <v>9.800000000015352E-05</v>
      </c>
    </row>
    <row r="71" spans="1:2" ht="12.75">
      <c r="A71" s="5">
        <v>0.00010299999999996423</v>
      </c>
      <c r="B71" s="5">
        <v>9.800000000037556E-05</v>
      </c>
    </row>
    <row r="72" spans="1:2" ht="12.75">
      <c r="A72" s="5">
        <v>0.00010299999999996423</v>
      </c>
      <c r="B72" s="5">
        <v>9.899999999984921E-05</v>
      </c>
    </row>
    <row r="73" spans="1:2" ht="12.75">
      <c r="A73" s="5">
        <v>0.00010299999999996423</v>
      </c>
      <c r="B73" s="5">
        <v>9.899999999984921E-05</v>
      </c>
    </row>
    <row r="74" spans="1:2" ht="12.75">
      <c r="A74" s="5">
        <v>0.00010299999999999199</v>
      </c>
      <c r="B74" s="5">
        <v>9.899999999984921E-05</v>
      </c>
    </row>
    <row r="75" spans="1:2" ht="12.75">
      <c r="A75" s="5">
        <v>0.00010299999999999893</v>
      </c>
      <c r="B75" s="5">
        <v>9.899999999996023E-05</v>
      </c>
    </row>
    <row r="76" spans="1:2" ht="12.75">
      <c r="A76" s="5">
        <v>0.00010299999999999893</v>
      </c>
      <c r="B76" s="5">
        <v>9.899999999996023E-05</v>
      </c>
    </row>
    <row r="77" spans="1:2" ht="12.75">
      <c r="A77" s="5">
        <v>0.00010299999999999893</v>
      </c>
      <c r="B77" s="5">
        <v>9.899999999998799E-05</v>
      </c>
    </row>
    <row r="78" spans="1:2" ht="12.75">
      <c r="A78" s="5">
        <v>0.00010299999999999893</v>
      </c>
      <c r="B78" s="5">
        <v>9.899999999998799E-05</v>
      </c>
    </row>
    <row r="79" spans="1:2" ht="12.75">
      <c r="A79" s="5">
        <v>0.00010299999999999893</v>
      </c>
      <c r="B79" s="5">
        <v>9.89999999999984E-05</v>
      </c>
    </row>
    <row r="80" spans="1:2" ht="12.75">
      <c r="A80" s="5">
        <v>0.00010299999999999893</v>
      </c>
      <c r="B80" s="5">
        <v>9.899999999999926E-05</v>
      </c>
    </row>
    <row r="81" spans="1:2" ht="12.75">
      <c r="A81" s="5">
        <v>0.00010299999999999893</v>
      </c>
      <c r="B81" s="5">
        <v>9.89999999999997E-05</v>
      </c>
    </row>
    <row r="82" spans="1:2" ht="12.75">
      <c r="A82" s="5">
        <v>0.00010299999999999893</v>
      </c>
      <c r="B82" s="5">
        <v>9.900000000000013E-05</v>
      </c>
    </row>
    <row r="83" spans="1:2" ht="12.75">
      <c r="A83" s="5">
        <v>0.00010299999999999979</v>
      </c>
      <c r="B83" s="5">
        <v>9.900000000000013E-05</v>
      </c>
    </row>
    <row r="84" spans="1:2" ht="12.75">
      <c r="A84" s="5">
        <v>0.00010300000000000066</v>
      </c>
      <c r="B84" s="5">
        <v>9.900000000000013E-05</v>
      </c>
    </row>
    <row r="85" spans="1:2" ht="12.75">
      <c r="A85" s="5">
        <v>0.00010300000000000066</v>
      </c>
      <c r="B85" s="5">
        <v>9.900000000000013E-05</v>
      </c>
    </row>
    <row r="86" spans="1:2" ht="12.75">
      <c r="A86" s="5">
        <v>0.00010300000000000066</v>
      </c>
      <c r="B86" s="5">
        <v>9.900000000000186E-05</v>
      </c>
    </row>
    <row r="87" spans="1:2" ht="12.75">
      <c r="A87" s="5">
        <v>0.00010300000000000066</v>
      </c>
      <c r="B87" s="5">
        <v>9.900000000000186E-05</v>
      </c>
    </row>
    <row r="88" spans="1:2" ht="12.75">
      <c r="A88" s="5">
        <v>0.00010300000000000586</v>
      </c>
      <c r="B88" s="5">
        <v>9.900000000001574E-05</v>
      </c>
    </row>
    <row r="89" spans="1:2" ht="12.75">
      <c r="A89" s="5">
        <v>0.00010300000000000586</v>
      </c>
      <c r="B89" s="5">
        <v>9.900000000001574E-05</v>
      </c>
    </row>
    <row r="90" spans="1:2" ht="12.75">
      <c r="A90" s="5">
        <v>0.00010300000000001974</v>
      </c>
      <c r="B90" s="5">
        <v>9.900000000001574E-05</v>
      </c>
    </row>
    <row r="91" spans="1:2" ht="12.75">
      <c r="A91" s="5">
        <v>0.00010300000000018628</v>
      </c>
      <c r="B91" s="5">
        <v>9.900000000001574E-05</v>
      </c>
    </row>
    <row r="92" spans="1:2" ht="12.75">
      <c r="A92" s="5">
        <v>0.00010300000000018628</v>
      </c>
      <c r="B92" s="5">
        <v>9.900000000001574E-05</v>
      </c>
    </row>
    <row r="93" spans="1:2" ht="12.75">
      <c r="A93" s="5">
        <v>0.00010300000000018628</v>
      </c>
      <c r="B93" s="5">
        <v>9.900000000001574E-05</v>
      </c>
    </row>
    <row r="94" spans="1:2" ht="12.75">
      <c r="A94" s="5">
        <v>0.00010399999999988196</v>
      </c>
      <c r="B94" s="5">
        <v>9.900000000001574E-05</v>
      </c>
    </row>
    <row r="95" spans="1:2" ht="12.75">
      <c r="A95" s="5">
        <v>0.00010399999999988196</v>
      </c>
      <c r="B95" s="5">
        <v>9.900000000001574E-05</v>
      </c>
    </row>
    <row r="96" spans="1:2" ht="12.75">
      <c r="A96" s="5">
        <v>0.00010399999999999299</v>
      </c>
      <c r="B96" s="5">
        <v>9.900000000001574E-05</v>
      </c>
    </row>
    <row r="97" spans="1:2" ht="12.75">
      <c r="A97" s="5">
        <v>0.00010399999999999299</v>
      </c>
      <c r="B97" s="5">
        <v>9.900000000007125E-05</v>
      </c>
    </row>
    <row r="98" spans="1:2" ht="12.75">
      <c r="A98" s="5">
        <v>0.00010399999999999299</v>
      </c>
      <c r="B98" s="5">
        <v>9.900000000007125E-05</v>
      </c>
    </row>
    <row r="99" spans="1:2" ht="12.75">
      <c r="A99" s="5">
        <v>0.00010399999999999299</v>
      </c>
      <c r="B99" s="5">
        <v>9.900000000007125E-05</v>
      </c>
    </row>
    <row r="100" spans="1:2" ht="12.75">
      <c r="A100" s="5">
        <v>0.00010399999999999993</v>
      </c>
      <c r="B100" s="5">
        <v>9.900000000007125E-05</v>
      </c>
    </row>
    <row r="101" spans="1:2" ht="12.75">
      <c r="A101" s="5">
        <v>0.00010399999999999993</v>
      </c>
      <c r="B101" s="5">
        <v>9.900000000007125E-05</v>
      </c>
    </row>
    <row r="102" spans="1:2" ht="12.75">
      <c r="A102" s="5">
        <v>0.00010399999999999993</v>
      </c>
      <c r="B102" s="5">
        <v>9.900000000007125E-05</v>
      </c>
    </row>
    <row r="103" spans="1:2" ht="12.75">
      <c r="A103" s="5">
        <v>0.00010400000000000003</v>
      </c>
      <c r="B103" s="5">
        <v>9.900000000007125E-05</v>
      </c>
    </row>
    <row r="104" spans="1:2" ht="12.75">
      <c r="A104" s="5">
        <v>0.00010400000000000036</v>
      </c>
      <c r="B104" s="5">
        <v>9.900000000007125E-05</v>
      </c>
    </row>
    <row r="105" spans="1:2" ht="12.75">
      <c r="A105" s="5">
        <v>0.00010400000000010401</v>
      </c>
      <c r="B105" s="5">
        <v>9.900000000007125E-05</v>
      </c>
    </row>
    <row r="106" spans="1:2" ht="12.75">
      <c r="A106" s="5">
        <v>0.00010400000000010401</v>
      </c>
      <c r="B106" s="5">
        <v>9.900000000007125E-05</v>
      </c>
    </row>
    <row r="107" spans="1:2" ht="12.75">
      <c r="A107" s="5">
        <v>0.00010400000000010401</v>
      </c>
      <c r="B107" s="5">
        <v>9.900000000051534E-05</v>
      </c>
    </row>
    <row r="108" spans="1:2" ht="12.75">
      <c r="A108" s="5">
        <v>0.00010400000000032605</v>
      </c>
      <c r="B108" s="5">
        <v>9.999999999976694E-05</v>
      </c>
    </row>
    <row r="109" spans="1:2" ht="12.75">
      <c r="A109" s="5">
        <v>0.00010400000000032605</v>
      </c>
      <c r="B109" s="5">
        <v>9.999999999976694E-05</v>
      </c>
    </row>
    <row r="110" spans="1:2" ht="12.75">
      <c r="A110" s="5">
        <v>0.00010400000000032605</v>
      </c>
      <c r="B110" s="5">
        <v>9.999999999976694E-05</v>
      </c>
    </row>
    <row r="111" spans="1:2" ht="12.75">
      <c r="A111" s="5">
        <v>0.00010400000000032605</v>
      </c>
      <c r="B111" s="5">
        <v>9.999999999976694E-05</v>
      </c>
    </row>
    <row r="112" spans="1:2" ht="12.75">
      <c r="A112" s="5">
        <v>0.00010499999999991072</v>
      </c>
      <c r="B112" s="5">
        <v>9.999999999998899E-05</v>
      </c>
    </row>
    <row r="113" spans="1:2" ht="12.75">
      <c r="A113" s="5">
        <v>0.00010499999999996623</v>
      </c>
      <c r="B113" s="5">
        <v>9.999999999998899E-05</v>
      </c>
    </row>
    <row r="114" spans="1:2" ht="12.75">
      <c r="A114" s="5">
        <v>0.00010499999999996623</v>
      </c>
      <c r="B114" s="5">
        <v>9.999999999998899E-05</v>
      </c>
    </row>
    <row r="115" spans="1:2" ht="12.75">
      <c r="A115" s="5">
        <v>0.00010499999999996623</v>
      </c>
      <c r="B115" s="5">
        <v>9.999999999998899E-05</v>
      </c>
    </row>
    <row r="116" spans="1:2" ht="12.75">
      <c r="A116" s="5">
        <v>0.00010499999999996623</v>
      </c>
      <c r="B116" s="5">
        <v>9.999999999998899E-05</v>
      </c>
    </row>
    <row r="117" spans="1:2" ht="12.75">
      <c r="A117" s="5">
        <v>0.00010499999999996623</v>
      </c>
      <c r="B117" s="5">
        <v>9.999999999998899E-05</v>
      </c>
    </row>
    <row r="118" spans="1:2" ht="12.75">
      <c r="A118" s="5">
        <v>0.00010499999999996623</v>
      </c>
      <c r="B118" s="5">
        <v>9.999999999998899E-05</v>
      </c>
    </row>
    <row r="119" spans="1:2" ht="12.75">
      <c r="A119" s="5">
        <v>0.00010499999999996623</v>
      </c>
      <c r="B119" s="5">
        <v>9.999999999998899E-05</v>
      </c>
    </row>
    <row r="120" spans="1:2" ht="12.75">
      <c r="A120" s="5">
        <v>0.00010499999999996623</v>
      </c>
      <c r="B120" s="5">
        <v>9.999999999998899E-05</v>
      </c>
    </row>
    <row r="121" spans="1:2" ht="12.75">
      <c r="A121" s="5">
        <v>0.00010499999999996623</v>
      </c>
      <c r="B121" s="5">
        <v>9.999999999998899E-05</v>
      </c>
    </row>
    <row r="122" spans="1:2" ht="12.75">
      <c r="A122" s="5">
        <v>0.00010499999999996623</v>
      </c>
      <c r="B122" s="5">
        <v>9.999999999998899E-05</v>
      </c>
    </row>
    <row r="123" spans="1:2" ht="12.75">
      <c r="A123" s="5">
        <v>0.00010499999999996623</v>
      </c>
      <c r="B123" s="5">
        <v>9.999999999998899E-05</v>
      </c>
    </row>
    <row r="124" spans="1:2" ht="12.75">
      <c r="A124" s="5">
        <v>0.00010499999999996623</v>
      </c>
      <c r="B124" s="5">
        <v>9.999999999998899E-05</v>
      </c>
    </row>
    <row r="125" spans="1:2" ht="12.75">
      <c r="A125" s="5">
        <v>0.00010499999999996623</v>
      </c>
      <c r="B125" s="5">
        <v>9.999999999998899E-05</v>
      </c>
    </row>
    <row r="126" spans="1:2" ht="12.75">
      <c r="A126" s="5">
        <v>0.00010499999999996623</v>
      </c>
      <c r="B126" s="5">
        <v>9.999999999998899E-05</v>
      </c>
    </row>
    <row r="127" spans="1:2" ht="12.75">
      <c r="A127" s="5">
        <v>0.00010499999999996623</v>
      </c>
      <c r="B127" s="5">
        <v>9.999999999998899E-05</v>
      </c>
    </row>
    <row r="128" spans="1:2" ht="12.75">
      <c r="A128" s="5">
        <v>0.00010499999999996623</v>
      </c>
      <c r="B128" s="5">
        <v>9.999999999998899E-05</v>
      </c>
    </row>
    <row r="129" spans="1:2" ht="12.75">
      <c r="A129" s="5">
        <v>0.00010499999999996623</v>
      </c>
      <c r="B129" s="5">
        <v>9.999999999998899E-05</v>
      </c>
    </row>
    <row r="130" spans="1:2" ht="12.75">
      <c r="A130" s="5">
        <v>0.00010499999999999399</v>
      </c>
      <c r="B130" s="5">
        <v>9.999999999998899E-05</v>
      </c>
    </row>
    <row r="131" spans="1:2" ht="12.75">
      <c r="A131" s="5">
        <v>0.00010499999999999399</v>
      </c>
      <c r="B131" s="5">
        <v>9.999999999998899E-05</v>
      </c>
    </row>
    <row r="132" spans="1:2" ht="12.75">
      <c r="A132" s="5">
        <v>0.00010499999999999399</v>
      </c>
      <c r="B132" s="5">
        <v>9.999999999998899E-05</v>
      </c>
    </row>
    <row r="133" spans="1:2" ht="12.75">
      <c r="A133" s="5">
        <v>0.00010499999999999399</v>
      </c>
      <c r="B133" s="5">
        <v>9.999999999998899E-05</v>
      </c>
    </row>
    <row r="134" spans="1:2" ht="12.75">
      <c r="A134" s="5">
        <v>0.00010499999999999399</v>
      </c>
      <c r="B134" s="5">
        <v>9.999999999998899E-05</v>
      </c>
    </row>
    <row r="135" spans="1:2" ht="12.75">
      <c r="A135" s="5">
        <v>0.00010499999999999399</v>
      </c>
      <c r="B135" s="5">
        <v>9.999999999998899E-05</v>
      </c>
    </row>
    <row r="136" spans="1:2" ht="12.75">
      <c r="A136" s="5">
        <v>0.00010499999999999399</v>
      </c>
      <c r="B136" s="5">
        <v>9.999999999998899E-05</v>
      </c>
    </row>
    <row r="137" spans="1:2" ht="12.75">
      <c r="A137" s="5">
        <v>0.00010499999999999399</v>
      </c>
      <c r="B137" s="5">
        <v>9.999999999998899E-05</v>
      </c>
    </row>
    <row r="138" spans="1:2" ht="12.75">
      <c r="A138" s="5">
        <v>0.00010499999999999399</v>
      </c>
      <c r="B138" s="5">
        <v>9.999999999998899E-05</v>
      </c>
    </row>
    <row r="139" spans="1:2" ht="12.75">
      <c r="A139" s="5">
        <v>0.00010499999999999399</v>
      </c>
      <c r="B139" s="5">
        <v>9.999999999998899E-05</v>
      </c>
    </row>
    <row r="140" spans="1:2" ht="12.75">
      <c r="A140" s="5">
        <v>0.00010499999999999746</v>
      </c>
      <c r="B140" s="5">
        <v>9.999999999998899E-05</v>
      </c>
    </row>
    <row r="141" spans="1:2" ht="12.75">
      <c r="A141" s="5">
        <v>0.00010500000000000006</v>
      </c>
      <c r="B141" s="5">
        <v>9.999999999998899E-05</v>
      </c>
    </row>
    <row r="142" spans="1:2" ht="12.75">
      <c r="A142" s="5">
        <v>0.00010500000000000093</v>
      </c>
      <c r="B142" s="5">
        <v>9.999999999998899E-05</v>
      </c>
    </row>
    <row r="143" spans="1:2" ht="12.75">
      <c r="A143" s="5">
        <v>0.00010500000000000093</v>
      </c>
      <c r="B143" s="5">
        <v>9.999999999998899E-05</v>
      </c>
    </row>
    <row r="144" spans="1:2" ht="12.75">
      <c r="A144" s="5">
        <v>0.00010500000000002174</v>
      </c>
      <c r="B144" s="5">
        <v>9.999999999998899E-05</v>
      </c>
    </row>
    <row r="145" spans="1:2" ht="12.75">
      <c r="A145" s="5">
        <v>0.00010500000000002174</v>
      </c>
      <c r="B145" s="5">
        <v>9.999999999998899E-05</v>
      </c>
    </row>
    <row r="146" spans="1:2" ht="12.75">
      <c r="A146" s="5">
        <v>0.00010500000000002174</v>
      </c>
      <c r="B146" s="5">
        <v>9.999999999998899E-05</v>
      </c>
    </row>
    <row r="147" spans="1:2" ht="12.75">
      <c r="A147" s="5">
        <v>0.00010500000000002174</v>
      </c>
      <c r="B147" s="5">
        <v>9.999999999998899E-05</v>
      </c>
    </row>
    <row r="148" spans="1:2" ht="12.75">
      <c r="A148" s="5">
        <v>0.00010500000000002174</v>
      </c>
      <c r="B148" s="5">
        <v>9.999999999998899E-05</v>
      </c>
    </row>
    <row r="149" spans="1:2" ht="12.75">
      <c r="A149" s="5">
        <v>0.00010500000000002174</v>
      </c>
      <c r="B149" s="5">
        <v>9.999999999998899E-05</v>
      </c>
    </row>
    <row r="150" spans="1:2" ht="12.75">
      <c r="A150" s="5">
        <v>0.00010500000000002174</v>
      </c>
      <c r="B150" s="5">
        <v>9.999999999998899E-05</v>
      </c>
    </row>
    <row r="151" spans="1:2" ht="12.75">
      <c r="A151" s="5">
        <v>0.00010500000000002174</v>
      </c>
      <c r="B151" s="5">
        <v>9.999999999998899E-05</v>
      </c>
    </row>
    <row r="152" spans="1:2" ht="12.75">
      <c r="A152" s="5">
        <v>0.00010500000000002174</v>
      </c>
      <c r="B152" s="5">
        <v>9.999999999998899E-05</v>
      </c>
    </row>
    <row r="153" spans="1:2" ht="12.75">
      <c r="A153" s="5">
        <v>0.00010500000000002174</v>
      </c>
      <c r="B153" s="5">
        <v>9.999999999998899E-05</v>
      </c>
    </row>
    <row r="154" spans="1:2" ht="12.75">
      <c r="A154" s="5">
        <v>0.00010500000000002174</v>
      </c>
      <c r="B154" s="5">
        <v>9.999999999998899E-05</v>
      </c>
    </row>
    <row r="155" spans="1:2" ht="12.75">
      <c r="A155" s="5">
        <v>0.00010500000000002174</v>
      </c>
      <c r="B155" s="5">
        <v>9.999999999998899E-05</v>
      </c>
    </row>
    <row r="156" spans="1:2" ht="12.75">
      <c r="A156" s="5">
        <v>0.00010500000000002174</v>
      </c>
      <c r="B156" s="5">
        <v>9.999999999998899E-05</v>
      </c>
    </row>
    <row r="157" spans="1:2" ht="12.75">
      <c r="A157" s="5">
        <v>0.00010500000000002174</v>
      </c>
      <c r="B157" s="5">
        <v>9.999999999998899E-05</v>
      </c>
    </row>
    <row r="158" spans="1:2" ht="12.75">
      <c r="A158" s="5">
        <v>0.00010500000000002174</v>
      </c>
      <c r="B158" s="5">
        <v>9.999999999998899E-05</v>
      </c>
    </row>
    <row r="159" spans="1:2" ht="12.75">
      <c r="A159" s="5">
        <v>0.00010500000000002174</v>
      </c>
      <c r="B159" s="5">
        <v>9.999999999998899E-05</v>
      </c>
    </row>
    <row r="160" spans="1:2" ht="12.75">
      <c r="A160" s="5">
        <v>0.00010500000000002174</v>
      </c>
      <c r="B160" s="5">
        <v>9.999999999998899E-05</v>
      </c>
    </row>
    <row r="161" spans="1:2" ht="12.75">
      <c r="A161" s="5">
        <v>0.00010500000000002174</v>
      </c>
      <c r="B161" s="5">
        <v>9.999999999998899E-05</v>
      </c>
    </row>
    <row r="162" spans="1:2" ht="12.75">
      <c r="A162" s="5">
        <v>0.00010500000000002174</v>
      </c>
      <c r="B162" s="5">
        <v>9.999999999998899E-05</v>
      </c>
    </row>
    <row r="163" spans="1:2" ht="12.75">
      <c r="A163" s="5">
        <v>0.00010500000000002174</v>
      </c>
      <c r="B163" s="5">
        <v>9.999999999998899E-05</v>
      </c>
    </row>
    <row r="164" spans="1:2" ht="12.75">
      <c r="A164" s="5">
        <v>0.00010500000000002174</v>
      </c>
      <c r="B164" s="5">
        <v>9.999999999998899E-05</v>
      </c>
    </row>
    <row r="165" spans="1:2" ht="12.75">
      <c r="A165" s="5">
        <v>0.00010500000000002174</v>
      </c>
      <c r="B165" s="5">
        <v>9.999999999998899E-05</v>
      </c>
    </row>
    <row r="166" spans="1:2" ht="12.75">
      <c r="A166" s="5">
        <v>0.00010500000000002174</v>
      </c>
      <c r="B166" s="5">
        <v>9.999999999998899E-05</v>
      </c>
    </row>
    <row r="167" spans="1:2" ht="12.75">
      <c r="A167" s="5">
        <v>0.00010500000000002174</v>
      </c>
      <c r="B167" s="5">
        <v>9.999999999998899E-05</v>
      </c>
    </row>
    <row r="168" spans="1:2" ht="12.75">
      <c r="A168" s="5">
        <v>0.00010500000000002174</v>
      </c>
      <c r="B168" s="5">
        <v>9.999999999998899E-05</v>
      </c>
    </row>
    <row r="169" spans="1:2" ht="12.75">
      <c r="A169" s="5">
        <v>0.00010500000000002174</v>
      </c>
      <c r="B169" s="5">
        <v>9.999999999998899E-05</v>
      </c>
    </row>
    <row r="170" spans="1:2" ht="12.75">
      <c r="A170" s="5">
        <v>0.00010500000000002174</v>
      </c>
      <c r="B170" s="5">
        <v>9.999999999998899E-05</v>
      </c>
    </row>
    <row r="171" spans="1:2" ht="12.75">
      <c r="A171" s="5">
        <v>0.00010500000000002174</v>
      </c>
      <c r="B171" s="5">
        <v>9.999999999998899E-05</v>
      </c>
    </row>
    <row r="172" spans="1:2" ht="12.75">
      <c r="A172" s="5">
        <v>0.00010500000000002174</v>
      </c>
      <c r="B172" s="5">
        <v>9.999999999998899E-05</v>
      </c>
    </row>
    <row r="173" spans="1:2" ht="12.75">
      <c r="A173" s="5">
        <v>0.00010500000000002174</v>
      </c>
      <c r="B173" s="5">
        <v>9.999999999998899E-05</v>
      </c>
    </row>
    <row r="174" spans="1:2" ht="12.75">
      <c r="A174" s="5">
        <v>0.00010500000000002174</v>
      </c>
      <c r="B174" s="5">
        <v>9.999999999998899E-05</v>
      </c>
    </row>
    <row r="175" spans="1:2" ht="12.75">
      <c r="A175" s="5">
        <v>0.00010500000000002174</v>
      </c>
      <c r="B175" s="5">
        <v>9.999999999998899E-05</v>
      </c>
    </row>
    <row r="176" spans="1:2" ht="12.75">
      <c r="A176" s="5">
        <v>0.00010500000000002174</v>
      </c>
      <c r="B176" s="5">
        <v>9.999999999998899E-05</v>
      </c>
    </row>
    <row r="177" spans="1:2" ht="12.75">
      <c r="A177" s="5">
        <v>0.00010500000000002174</v>
      </c>
      <c r="B177" s="5">
        <v>9.999999999998899E-05</v>
      </c>
    </row>
    <row r="178" spans="1:2" ht="12.75">
      <c r="A178" s="5">
        <v>0.00010500000000002174</v>
      </c>
      <c r="B178" s="5">
        <v>9.999999999998899E-05</v>
      </c>
    </row>
    <row r="179" spans="1:2" ht="12.75">
      <c r="A179" s="5">
        <v>0.00010500000000002174</v>
      </c>
      <c r="B179" s="5">
        <v>9.999999999998899E-05</v>
      </c>
    </row>
    <row r="180" spans="1:2" ht="12.75">
      <c r="A180" s="5">
        <v>0.00010500000000002174</v>
      </c>
      <c r="B180" s="5">
        <v>9.999999999998899E-05</v>
      </c>
    </row>
    <row r="181" spans="1:2" ht="12.75">
      <c r="A181" s="5">
        <v>0.00010500000000002174</v>
      </c>
      <c r="B181" s="5">
        <v>9.999999999998899E-05</v>
      </c>
    </row>
    <row r="182" spans="1:2" ht="12.75">
      <c r="A182" s="5">
        <v>0.00010500000000002174</v>
      </c>
      <c r="B182" s="5">
        <v>9.999999999998899E-05</v>
      </c>
    </row>
    <row r="183" spans="1:2" ht="12.75">
      <c r="A183" s="5">
        <v>0.00010500000000002174</v>
      </c>
      <c r="B183" s="5">
        <v>9.999999999998899E-05</v>
      </c>
    </row>
    <row r="184" spans="1:2" ht="12.75">
      <c r="A184" s="5">
        <v>0.00010599999999971743</v>
      </c>
      <c r="B184" s="5">
        <v>9.999999999998899E-05</v>
      </c>
    </row>
    <row r="185" spans="1:2" ht="12.75">
      <c r="A185" s="5">
        <v>0.00010599999999971743</v>
      </c>
      <c r="B185" s="5">
        <v>9.999999999998899E-05</v>
      </c>
    </row>
    <row r="186" spans="1:2" ht="12.75">
      <c r="A186" s="5">
        <v>0.00010599999999971743</v>
      </c>
      <c r="B186" s="5">
        <v>9.999999999998899E-05</v>
      </c>
    </row>
    <row r="187" spans="1:2" ht="12.75">
      <c r="A187" s="5">
        <v>0.00010599999999971743</v>
      </c>
      <c r="B187" s="5">
        <v>9.999999999998899E-05</v>
      </c>
    </row>
    <row r="188" spans="1:2" ht="12.75">
      <c r="A188" s="5">
        <v>0.00010599999999971743</v>
      </c>
      <c r="B188" s="5">
        <v>9.999999999998899E-05</v>
      </c>
    </row>
    <row r="189" spans="1:2" ht="12.75">
      <c r="A189" s="5">
        <v>0.00010599999999971743</v>
      </c>
      <c r="B189" s="5">
        <v>9.999999999998899E-05</v>
      </c>
    </row>
    <row r="190" spans="1:2" ht="12.75">
      <c r="A190" s="5">
        <v>0.00010599999999971743</v>
      </c>
      <c r="B190" s="5">
        <v>9.999999999998899E-05</v>
      </c>
    </row>
    <row r="191" spans="1:2" ht="12.75">
      <c r="A191" s="5">
        <v>0.00010599999999993948</v>
      </c>
      <c r="B191" s="5">
        <v>9.999999999998899E-05</v>
      </c>
    </row>
    <row r="192" spans="1:2" ht="12.75">
      <c r="A192" s="5">
        <v>0.00010599999999993948</v>
      </c>
      <c r="B192" s="5">
        <v>9.999999999998899E-05</v>
      </c>
    </row>
    <row r="193" spans="1:2" ht="12.75">
      <c r="A193" s="5">
        <v>0.00010599999999993948</v>
      </c>
      <c r="B193" s="5">
        <v>9.999999999998899E-05</v>
      </c>
    </row>
    <row r="194" spans="1:2" ht="12.75">
      <c r="A194" s="5">
        <v>0.00010599999999993948</v>
      </c>
      <c r="B194" s="5">
        <v>9.999999999998899E-05</v>
      </c>
    </row>
    <row r="195" spans="1:2" ht="12.75">
      <c r="A195" s="5">
        <v>0.00010599999999993948</v>
      </c>
      <c r="B195" s="5">
        <v>9.999999999998899E-05</v>
      </c>
    </row>
    <row r="196" spans="1:2" ht="12.75">
      <c r="A196" s="5">
        <v>0.00010599999999993948</v>
      </c>
      <c r="B196" s="5">
        <v>9.999999999998899E-05</v>
      </c>
    </row>
    <row r="197" spans="1:2" ht="12.75">
      <c r="A197" s="5">
        <v>0.00010599999999993948</v>
      </c>
      <c r="B197" s="5">
        <v>9.99999999999994E-05</v>
      </c>
    </row>
    <row r="198" spans="1:2" ht="12.75">
      <c r="A198" s="5">
        <v>0.00010599999999993948</v>
      </c>
      <c r="B198" s="5">
        <v>9.99999999999994E-05</v>
      </c>
    </row>
    <row r="199" spans="1:2" ht="12.75">
      <c r="A199" s="5">
        <v>0.00010599999999993948</v>
      </c>
      <c r="B199" s="5">
        <v>9.99999999999994E-05</v>
      </c>
    </row>
    <row r="200" spans="1:2" ht="12.75">
      <c r="A200" s="5">
        <v>0.00010599999999993948</v>
      </c>
      <c r="B200" s="5">
        <v>9.99999999999994E-05</v>
      </c>
    </row>
    <row r="201" spans="1:2" ht="12.75">
      <c r="A201" s="5">
        <v>0.00010599999999993948</v>
      </c>
      <c r="B201" s="5">
        <v>0.00010000000000000026</v>
      </c>
    </row>
    <row r="202" spans="1:2" ht="12.75">
      <c r="A202" s="5">
        <v>0.00010599999999993948</v>
      </c>
      <c r="B202" s="5">
        <v>0.00010000000000000026</v>
      </c>
    </row>
    <row r="203" spans="1:2" ht="12.75">
      <c r="A203" s="5">
        <v>0.00010599999999993948</v>
      </c>
      <c r="B203" s="5">
        <v>0.00010000000000000113</v>
      </c>
    </row>
    <row r="204" spans="1:2" ht="12.75">
      <c r="A204" s="5">
        <v>0.00010599999999993948</v>
      </c>
      <c r="B204" s="5">
        <v>0.00010000000000000113</v>
      </c>
    </row>
    <row r="205" spans="1:2" ht="12.75">
      <c r="A205" s="5">
        <v>0.00010599999999993948</v>
      </c>
      <c r="B205" s="5">
        <v>0.00010000000000000113</v>
      </c>
    </row>
    <row r="206" spans="1:2" ht="12.75">
      <c r="A206" s="5">
        <v>0.00010599999999993948</v>
      </c>
      <c r="B206" s="5">
        <v>0.00010000000000000286</v>
      </c>
    </row>
    <row r="207" spans="1:2" ht="12.75">
      <c r="A207" s="5">
        <v>0.00010599999999993948</v>
      </c>
      <c r="B207" s="5">
        <v>0.00010000000000001674</v>
      </c>
    </row>
    <row r="208" spans="1:2" ht="12.75">
      <c r="A208" s="5">
        <v>0.00010599999999993948</v>
      </c>
      <c r="B208" s="5">
        <v>0.00010000000000001674</v>
      </c>
    </row>
    <row r="209" spans="1:2" ht="12.75">
      <c r="A209" s="5">
        <v>0.00010599999999993948</v>
      </c>
      <c r="B209" s="5">
        <v>0.00010000000000001674</v>
      </c>
    </row>
    <row r="210" spans="1:2" ht="12.75">
      <c r="A210" s="5">
        <v>0.00010599999999993948</v>
      </c>
      <c r="B210" s="5">
        <v>0.00010000000000001674</v>
      </c>
    </row>
    <row r="211" spans="1:2" ht="12.75">
      <c r="A211" s="5">
        <v>0.00010599999999993948</v>
      </c>
      <c r="B211" s="5">
        <v>0.00010000000000001674</v>
      </c>
    </row>
    <row r="212" spans="1:2" ht="12.75">
      <c r="A212" s="5">
        <v>0.00010599999999999499</v>
      </c>
      <c r="B212" s="5">
        <v>0.00010000000000001674</v>
      </c>
    </row>
    <row r="213" spans="1:2" ht="12.75">
      <c r="A213" s="5">
        <v>0.00010599999999999499</v>
      </c>
      <c r="B213" s="5">
        <v>0.00010000000000001674</v>
      </c>
    </row>
    <row r="214" spans="1:2" ht="12.75">
      <c r="A214" s="5">
        <v>0.00010599999999999499</v>
      </c>
      <c r="B214" s="5">
        <v>0.00010000000000001674</v>
      </c>
    </row>
    <row r="215" spans="1:2" ht="12.75">
      <c r="A215" s="5">
        <v>0.00010599999999999499</v>
      </c>
      <c r="B215" s="5">
        <v>0.00010000000000001674</v>
      </c>
    </row>
    <row r="216" spans="1:2" ht="12.75">
      <c r="A216" s="5">
        <v>0.00010599999999999499</v>
      </c>
      <c r="B216" s="5">
        <v>0.00010000000000001674</v>
      </c>
    </row>
    <row r="217" spans="1:2" ht="12.75">
      <c r="A217" s="5">
        <v>0.00010599999999999499</v>
      </c>
      <c r="B217" s="5">
        <v>0.00010000000000001674</v>
      </c>
    </row>
    <row r="218" spans="1:2" ht="12.75">
      <c r="A218" s="5">
        <v>0.00010599999999999499</v>
      </c>
      <c r="B218" s="5">
        <v>0.00010000000000001674</v>
      </c>
    </row>
    <row r="219" spans="1:2" ht="12.75">
      <c r="A219" s="5">
        <v>0.00010599999999999499</v>
      </c>
      <c r="B219" s="5">
        <v>0.0001000000000000445</v>
      </c>
    </row>
    <row r="220" spans="1:2" ht="12.75">
      <c r="A220" s="5">
        <v>0.00010599999999999499</v>
      </c>
      <c r="B220" s="5">
        <v>0.0001000000000000445</v>
      </c>
    </row>
    <row r="221" spans="1:2" ht="12.75">
      <c r="A221" s="5">
        <v>0.00010599999999999499</v>
      </c>
      <c r="B221" s="5">
        <v>0.0001000000000000445</v>
      </c>
    </row>
    <row r="222" spans="1:2" ht="12.75">
      <c r="A222" s="5">
        <v>0.00010599999999999499</v>
      </c>
      <c r="B222" s="5">
        <v>0.0001000000000000445</v>
      </c>
    </row>
    <row r="223" spans="1:2" ht="12.75">
      <c r="A223" s="5">
        <v>0.00010599999999999499</v>
      </c>
      <c r="B223" s="5">
        <v>0.0001000000000000445</v>
      </c>
    </row>
    <row r="224" spans="1:2" ht="12.75">
      <c r="A224" s="5">
        <v>0.00010599999999999499</v>
      </c>
      <c r="B224" s="5">
        <v>0.0001000000000000445</v>
      </c>
    </row>
    <row r="225" spans="1:2" ht="12.75">
      <c r="A225" s="5">
        <v>0.00010599999999999499</v>
      </c>
      <c r="B225" s="5">
        <v>0.0001000000000000445</v>
      </c>
    </row>
    <row r="226" spans="1:2" ht="12.75">
      <c r="A226" s="5">
        <v>0.00010599999999999499</v>
      </c>
      <c r="B226" s="5">
        <v>0.0001000000000000445</v>
      </c>
    </row>
    <row r="227" spans="1:2" ht="12.75">
      <c r="A227" s="5">
        <v>0.00010599999999999499</v>
      </c>
      <c r="B227" s="5">
        <v>0.0001000000000000445</v>
      </c>
    </row>
    <row r="228" spans="1:2" ht="12.75">
      <c r="A228" s="5">
        <v>0.00010599999999999499</v>
      </c>
      <c r="B228" s="5">
        <v>0.0001000000000000445</v>
      </c>
    </row>
    <row r="229" spans="1:2" ht="12.75">
      <c r="A229" s="5">
        <v>0.00010599999999999499</v>
      </c>
      <c r="B229" s="5">
        <v>0.0001000000000000445</v>
      </c>
    </row>
    <row r="230" spans="1:2" ht="12.75">
      <c r="A230" s="5">
        <v>0.00010599999999999499</v>
      </c>
      <c r="B230" s="5">
        <v>0.00010000000000010001</v>
      </c>
    </row>
    <row r="231" spans="1:2" ht="12.75">
      <c r="A231" s="5">
        <v>0.00010599999999999499</v>
      </c>
      <c r="B231" s="5">
        <v>0.00010000000000010001</v>
      </c>
    </row>
    <row r="232" spans="1:2" ht="12.75">
      <c r="A232" s="5">
        <v>0.00010599999999999499</v>
      </c>
      <c r="B232" s="5">
        <v>0.00010000000000021103</v>
      </c>
    </row>
    <row r="233" spans="1:2" ht="12.75">
      <c r="A233" s="5">
        <v>0.00010599999999999499</v>
      </c>
      <c r="B233" s="5">
        <v>0.00010000000000021103</v>
      </c>
    </row>
    <row r="234" spans="1:2" ht="12.75">
      <c r="A234" s="5">
        <v>0.00010599999999999499</v>
      </c>
      <c r="B234" s="5">
        <v>0.00010000000000021103</v>
      </c>
    </row>
    <row r="235" spans="1:2" ht="12.75">
      <c r="A235" s="5">
        <v>0.00010599999999999499</v>
      </c>
      <c r="B235" s="5">
        <v>0.00010000000000021103</v>
      </c>
    </row>
    <row r="236" spans="1:2" ht="12.75">
      <c r="A236" s="5">
        <v>0.00010599999999999499</v>
      </c>
      <c r="B236" s="5">
        <v>0.00010000000000021103</v>
      </c>
    </row>
    <row r="237" spans="1:2" ht="12.75">
      <c r="A237" s="5">
        <v>0.00010599999999999499</v>
      </c>
      <c r="B237" s="5">
        <v>0.00010000000000065512</v>
      </c>
    </row>
    <row r="238" spans="1:2" ht="12.75">
      <c r="A238" s="5">
        <v>0.00010599999999999499</v>
      </c>
      <c r="B238" s="5">
        <v>0.00010099999999990672</v>
      </c>
    </row>
    <row r="239" spans="1:2" ht="12.75">
      <c r="A239" s="5">
        <v>0.00010599999999999499</v>
      </c>
      <c r="B239" s="5">
        <v>0.00010099999999990672</v>
      </c>
    </row>
    <row r="240" spans="1:2" ht="12.75">
      <c r="A240" s="5">
        <v>0.00010599999999999499</v>
      </c>
      <c r="B240" s="5">
        <v>0.00010099999999990672</v>
      </c>
    </row>
    <row r="241" spans="1:2" ht="12.75">
      <c r="A241" s="5">
        <v>0.00010599999999999499</v>
      </c>
      <c r="B241" s="5">
        <v>0.00010099999999990672</v>
      </c>
    </row>
    <row r="242" spans="1:2" ht="12.75">
      <c r="A242" s="5">
        <v>0.00010599999999999499</v>
      </c>
      <c r="B242" s="5">
        <v>0.00010099999999990672</v>
      </c>
    </row>
    <row r="243" spans="1:2" ht="12.75">
      <c r="A243" s="5">
        <v>0.00010599999999999499</v>
      </c>
      <c r="B243" s="5">
        <v>0.00010099999999990672</v>
      </c>
    </row>
    <row r="244" spans="1:2" ht="12.75">
      <c r="A244" s="5">
        <v>0.00010599999999999499</v>
      </c>
      <c r="B244" s="5">
        <v>0.00010099999999990672</v>
      </c>
    </row>
    <row r="245" spans="1:2" ht="12.75">
      <c r="A245" s="5">
        <v>0.00010599999999999499</v>
      </c>
      <c r="B245" s="5">
        <v>0.00010099999999990672</v>
      </c>
    </row>
    <row r="246" spans="1:2" ht="12.75">
      <c r="A246" s="5">
        <v>0.00010599999999999499</v>
      </c>
      <c r="B246" s="5">
        <v>0.00010099999999990672</v>
      </c>
    </row>
    <row r="247" spans="1:2" ht="12.75">
      <c r="A247" s="5">
        <v>0.00010599999999999499</v>
      </c>
      <c r="B247" s="5">
        <v>0.00010099999999990672</v>
      </c>
    </row>
    <row r="248" spans="1:2" ht="12.75">
      <c r="A248" s="5">
        <v>0.00010599999999999499</v>
      </c>
      <c r="B248" s="5">
        <v>0.00010099999999990672</v>
      </c>
    </row>
    <row r="249" spans="1:2" ht="12.75">
      <c r="A249" s="5">
        <v>0.00010599999999999499</v>
      </c>
      <c r="B249" s="5">
        <v>0.00010099999999990672</v>
      </c>
    </row>
    <row r="250" spans="1:2" ht="12.75">
      <c r="A250" s="5">
        <v>0.00010599999999999499</v>
      </c>
      <c r="B250" s="5">
        <v>0.00010099999999990672</v>
      </c>
    </row>
    <row r="251" spans="1:2" ht="12.75">
      <c r="A251" s="5">
        <v>0.00010599999999999499</v>
      </c>
      <c r="B251" s="5">
        <v>0.00010099999999990672</v>
      </c>
    </row>
    <row r="252" spans="1:2" ht="12.75">
      <c r="A252" s="5">
        <v>0.00010599999999999499</v>
      </c>
      <c r="B252" s="5">
        <v>0.00010099999999990672</v>
      </c>
    </row>
    <row r="253" spans="1:2" ht="12.75">
      <c r="A253" s="5">
        <v>0.00010599999999999499</v>
      </c>
      <c r="B253" s="5">
        <v>0.00010099999999990672</v>
      </c>
    </row>
    <row r="254" spans="1:2" ht="12.75">
      <c r="A254" s="5">
        <v>0.00010599999999999499</v>
      </c>
      <c r="B254" s="5">
        <v>0.00010099999999990672</v>
      </c>
    </row>
    <row r="255" spans="1:2" ht="12.75">
      <c r="A255" s="5">
        <v>0.00010599999999999499</v>
      </c>
      <c r="B255" s="5">
        <v>0.00010099999999990672</v>
      </c>
    </row>
    <row r="256" spans="1:2" ht="12.75">
      <c r="A256" s="5">
        <v>0.00010599999999999499</v>
      </c>
      <c r="B256" s="5">
        <v>0.00010099999999990672</v>
      </c>
    </row>
    <row r="257" spans="1:2" ht="12.75">
      <c r="A257" s="5">
        <v>0.00010599999999999499</v>
      </c>
      <c r="B257" s="5">
        <v>0.00010099999999990672</v>
      </c>
    </row>
    <row r="258" spans="1:2" ht="12.75">
      <c r="A258" s="5">
        <v>0.00010599999999999499</v>
      </c>
      <c r="B258" s="5">
        <v>0.00010099999999990672</v>
      </c>
    </row>
    <row r="259" spans="1:2" ht="12.75">
      <c r="A259" s="5">
        <v>0.00010599999999999499</v>
      </c>
      <c r="B259" s="5">
        <v>0.00010099999999990672</v>
      </c>
    </row>
    <row r="260" spans="1:2" ht="12.75">
      <c r="A260" s="5">
        <v>0.00010599999999999499</v>
      </c>
      <c r="B260" s="5">
        <v>0.00010099999999990672</v>
      </c>
    </row>
    <row r="261" spans="1:2" ht="12.75">
      <c r="A261" s="5">
        <v>0.00010599999999999499</v>
      </c>
      <c r="B261" s="5">
        <v>0.00010099999999990672</v>
      </c>
    </row>
    <row r="262" spans="1:2" ht="12.75">
      <c r="A262" s="5">
        <v>0.00010599999999999499</v>
      </c>
      <c r="B262" s="5">
        <v>0.00010099999999990672</v>
      </c>
    </row>
    <row r="263" spans="1:2" ht="12.75">
      <c r="A263" s="5">
        <v>0.00010599999999999499</v>
      </c>
      <c r="B263" s="5">
        <v>0.00010099999999990672</v>
      </c>
    </row>
    <row r="264" spans="1:2" ht="12.75">
      <c r="A264" s="5">
        <v>0.00010599999999999499</v>
      </c>
      <c r="B264" s="5">
        <v>0.00010099999999990672</v>
      </c>
    </row>
    <row r="265" spans="1:2" ht="12.75">
      <c r="A265" s="5">
        <v>0.00010599999999999499</v>
      </c>
      <c r="B265" s="5">
        <v>0.00010099999999990672</v>
      </c>
    </row>
    <row r="266" spans="1:2" ht="12.75">
      <c r="A266" s="5">
        <v>0.00010599999999999499</v>
      </c>
      <c r="B266" s="5">
        <v>0.00010099999999990672</v>
      </c>
    </row>
    <row r="267" spans="1:2" ht="12.75">
      <c r="A267" s="5">
        <v>0.00010599999999999499</v>
      </c>
      <c r="B267" s="5">
        <v>0.00010099999999990672</v>
      </c>
    </row>
    <row r="268" spans="1:2" ht="12.75">
      <c r="A268" s="5">
        <v>0.00010599999999999499</v>
      </c>
      <c r="B268" s="5">
        <v>0.00010099999999990672</v>
      </c>
    </row>
    <row r="269" spans="1:2" ht="12.75">
      <c r="A269" s="5">
        <v>0.00010599999999999499</v>
      </c>
      <c r="B269" s="5">
        <v>0.00010099999999990672</v>
      </c>
    </row>
    <row r="270" spans="1:2" ht="12.75">
      <c r="A270" s="5">
        <v>0.00010599999999999499</v>
      </c>
      <c r="B270" s="5">
        <v>0.00010099999999990672</v>
      </c>
    </row>
    <row r="271" spans="1:2" ht="12.75">
      <c r="A271" s="5">
        <v>0.00010599999999999499</v>
      </c>
      <c r="B271" s="5">
        <v>0.00010099999999990672</v>
      </c>
    </row>
    <row r="272" spans="1:2" ht="12.75">
      <c r="A272" s="5">
        <v>0.00010599999999999846</v>
      </c>
      <c r="B272" s="5">
        <v>0.00010099999999990672</v>
      </c>
    </row>
    <row r="273" spans="1:2" ht="12.75">
      <c r="A273" s="5">
        <v>0.00010600000000000019</v>
      </c>
      <c r="B273" s="5">
        <v>0.00010099999999990672</v>
      </c>
    </row>
    <row r="274" spans="1:2" ht="12.75">
      <c r="A274" s="5">
        <v>0.00010600000000000019</v>
      </c>
      <c r="B274" s="5">
        <v>0.00010099999999990672</v>
      </c>
    </row>
    <row r="275" spans="1:2" ht="12.75">
      <c r="A275" s="5">
        <v>0.00010600000000000193</v>
      </c>
      <c r="B275" s="5">
        <v>0.00010099999999990672</v>
      </c>
    </row>
    <row r="276" spans="1:2" ht="12.75">
      <c r="A276" s="5">
        <v>0.00010600000000000193</v>
      </c>
      <c r="B276" s="5">
        <v>0.00010099999999990672</v>
      </c>
    </row>
    <row r="277" spans="1:2" ht="12.75">
      <c r="A277" s="5">
        <v>0.00010600000000000193</v>
      </c>
      <c r="B277" s="5">
        <v>0.00010099999999990672</v>
      </c>
    </row>
    <row r="278" spans="1:2" ht="12.75">
      <c r="A278" s="5">
        <v>0.00010600000000000193</v>
      </c>
      <c r="B278" s="5">
        <v>0.00010099999999990672</v>
      </c>
    </row>
    <row r="279" spans="1:2" ht="12.75">
      <c r="A279" s="5">
        <v>0.00010600000000000886</v>
      </c>
      <c r="B279" s="5">
        <v>0.00010099999999990672</v>
      </c>
    </row>
    <row r="280" spans="1:2" ht="12.75">
      <c r="A280" s="5">
        <v>0.00010600000000000886</v>
      </c>
      <c r="B280" s="5">
        <v>0.00010099999999990672</v>
      </c>
    </row>
    <row r="281" spans="1:2" ht="12.75">
      <c r="A281" s="5">
        <v>0.00010600000000000886</v>
      </c>
      <c r="B281" s="5">
        <v>0.00010099999999990672</v>
      </c>
    </row>
    <row r="282" spans="1:2" ht="12.75">
      <c r="A282" s="5">
        <v>0.00010600000000002274</v>
      </c>
      <c r="B282" s="5">
        <v>0.00010099999999990672</v>
      </c>
    </row>
    <row r="283" spans="1:2" ht="12.75">
      <c r="A283" s="5">
        <v>0.00010600000000002274</v>
      </c>
      <c r="B283" s="5">
        <v>0.00010099999999990672</v>
      </c>
    </row>
    <row r="284" spans="1:2" ht="12.75">
      <c r="A284" s="5">
        <v>0.00010600000000002274</v>
      </c>
      <c r="B284" s="5">
        <v>0.00010099999999990672</v>
      </c>
    </row>
    <row r="285" spans="1:2" ht="12.75">
      <c r="A285" s="5">
        <v>0.00010600000000002274</v>
      </c>
      <c r="B285" s="5">
        <v>0.00010099999999990672</v>
      </c>
    </row>
    <row r="286" spans="1:2" ht="12.75">
      <c r="A286" s="5">
        <v>0.0001060000000000505</v>
      </c>
      <c r="B286" s="5">
        <v>0.00010099999999990672</v>
      </c>
    </row>
    <row r="287" spans="1:2" ht="12.75">
      <c r="A287" s="5">
        <v>0.0001060000000000505</v>
      </c>
      <c r="B287" s="5">
        <v>0.00010099999999990672</v>
      </c>
    </row>
    <row r="288" spans="1:2" ht="12.75">
      <c r="A288" s="5">
        <v>0.0001060000000000505</v>
      </c>
      <c r="B288" s="5">
        <v>0.00010099999999990672</v>
      </c>
    </row>
    <row r="289" spans="1:2" ht="12.75">
      <c r="A289" s="5">
        <v>0.0001060000000000505</v>
      </c>
      <c r="B289" s="5">
        <v>0.00010099999999990672</v>
      </c>
    </row>
    <row r="290" spans="1:2" ht="12.75">
      <c r="A290" s="5">
        <v>0.0001060000000000505</v>
      </c>
      <c r="B290" s="5">
        <v>0.00010099999999990672</v>
      </c>
    </row>
    <row r="291" spans="1:2" ht="12.75">
      <c r="A291" s="5">
        <v>0.0001060000000000505</v>
      </c>
      <c r="B291" s="5">
        <v>0.00010099999999990672</v>
      </c>
    </row>
    <row r="292" spans="1:2" ht="12.75">
      <c r="A292" s="5">
        <v>0.0001060000000000505</v>
      </c>
      <c r="B292" s="5">
        <v>0.00010099999999990672</v>
      </c>
    </row>
    <row r="293" spans="1:2" ht="12.75">
      <c r="A293" s="5">
        <v>0.0001060000000000505</v>
      </c>
      <c r="B293" s="5">
        <v>0.00010099999999990672</v>
      </c>
    </row>
    <row r="294" spans="1:2" ht="12.75">
      <c r="A294" s="5">
        <v>0.0001060000000000505</v>
      </c>
      <c r="B294" s="5">
        <v>0.00010099999999990672</v>
      </c>
    </row>
    <row r="295" spans="1:2" ht="12.75">
      <c r="A295" s="5">
        <v>0.0001060000000000505</v>
      </c>
      <c r="B295" s="5">
        <v>0.00010099999999990672</v>
      </c>
    </row>
    <row r="296" spans="1:2" ht="12.75">
      <c r="A296" s="5">
        <v>0.0001060000000000505</v>
      </c>
      <c r="B296" s="5">
        <v>0.00010099999999990672</v>
      </c>
    </row>
    <row r="297" spans="1:2" ht="12.75">
      <c r="A297" s="5">
        <v>0.0001060000000000505</v>
      </c>
      <c r="B297" s="5">
        <v>0.00010099999999990672</v>
      </c>
    </row>
    <row r="298" spans="1:2" ht="12.75">
      <c r="A298" s="5">
        <v>0.0001060000000000505</v>
      </c>
      <c r="B298" s="5">
        <v>0.00010099999999990672</v>
      </c>
    </row>
    <row r="299" spans="1:2" ht="12.75">
      <c r="A299" s="5">
        <v>0.00010600000000016152</v>
      </c>
      <c r="B299" s="5">
        <v>0.00010099999999990672</v>
      </c>
    </row>
    <row r="300" spans="1:2" ht="12.75">
      <c r="A300" s="5">
        <v>0.00010600000000016152</v>
      </c>
      <c r="B300" s="5">
        <v>0.00010099999999996223</v>
      </c>
    </row>
    <row r="301" spans="1:2" ht="12.75">
      <c r="A301" s="5">
        <v>0.00010600000000016152</v>
      </c>
      <c r="B301" s="5">
        <v>0.00010099999999996223</v>
      </c>
    </row>
    <row r="302" spans="1:2" ht="12.75">
      <c r="A302" s="5">
        <v>0.00010600000000016152</v>
      </c>
      <c r="B302" s="5">
        <v>0.00010099999999996223</v>
      </c>
    </row>
    <row r="303" spans="1:2" ht="12.75">
      <c r="A303" s="5">
        <v>0.00010600000000016152</v>
      </c>
      <c r="B303" s="5">
        <v>0.00010099999999996223</v>
      </c>
    </row>
    <row r="304" spans="1:2" ht="12.75">
      <c r="A304" s="5">
        <v>0.00010600000000016152</v>
      </c>
      <c r="B304" s="5">
        <v>0.00010099999999996223</v>
      </c>
    </row>
    <row r="305" spans="1:2" ht="12.75">
      <c r="A305" s="5">
        <v>0.00010600000000016152</v>
      </c>
      <c r="B305" s="5">
        <v>0.00010099999999996223</v>
      </c>
    </row>
    <row r="306" spans="1:2" ht="12.75">
      <c r="A306" s="5">
        <v>0.00010600000000016152</v>
      </c>
      <c r="B306" s="5">
        <v>0.00010099999999996223</v>
      </c>
    </row>
    <row r="307" spans="1:2" ht="12.75">
      <c r="A307" s="5">
        <v>0.00010600000000016152</v>
      </c>
      <c r="B307" s="5">
        <v>0.00010099999999996223</v>
      </c>
    </row>
    <row r="308" spans="1:2" ht="12.75">
      <c r="A308" s="5">
        <v>0.00010699999999985721</v>
      </c>
      <c r="B308" s="5">
        <v>0.00010099999999996223</v>
      </c>
    </row>
    <row r="309" spans="1:2" ht="12.75">
      <c r="A309" s="5">
        <v>0.00010699999999985721</v>
      </c>
      <c r="B309" s="5">
        <v>0.00010099999999996223</v>
      </c>
    </row>
    <row r="310" spans="1:2" ht="12.75">
      <c r="A310" s="5">
        <v>0.00010699999999985721</v>
      </c>
      <c r="B310" s="5">
        <v>0.00010099999999996223</v>
      </c>
    </row>
    <row r="311" spans="1:2" ht="12.75">
      <c r="A311" s="5">
        <v>0.00010699999999985721</v>
      </c>
      <c r="B311" s="5">
        <v>0.00010099999999998999</v>
      </c>
    </row>
    <row r="312" spans="1:2" ht="12.75">
      <c r="A312" s="5">
        <v>0.00010699999999985721</v>
      </c>
      <c r="B312" s="5">
        <v>0.00010099999999998999</v>
      </c>
    </row>
    <row r="313" spans="1:2" ht="12.75">
      <c r="A313" s="5">
        <v>0.00010699999999985721</v>
      </c>
      <c r="B313" s="5">
        <v>0.00010099999999998999</v>
      </c>
    </row>
    <row r="314" spans="1:2" ht="12.75">
      <c r="A314" s="5">
        <v>0.00010699999999985721</v>
      </c>
      <c r="B314" s="5">
        <v>0.00010099999999998999</v>
      </c>
    </row>
    <row r="315" spans="1:2" ht="12.75">
      <c r="A315" s="5">
        <v>0.00010699999999985721</v>
      </c>
      <c r="B315" s="5">
        <v>0.00010099999999998999</v>
      </c>
    </row>
    <row r="316" spans="1:2" ht="12.75">
      <c r="A316" s="5">
        <v>0.00010699999999985721</v>
      </c>
      <c r="B316" s="5">
        <v>0.00010099999999998999</v>
      </c>
    </row>
    <row r="317" spans="1:2" ht="12.75">
      <c r="A317" s="5">
        <v>0.00010699999999985721</v>
      </c>
      <c r="B317" s="5">
        <v>0.00010099999999998999</v>
      </c>
    </row>
    <row r="318" spans="1:2" ht="12.75">
      <c r="A318" s="5">
        <v>0.00010699999999985721</v>
      </c>
      <c r="B318" s="5">
        <v>0.00010099999999998999</v>
      </c>
    </row>
    <row r="319" spans="1:2" ht="12.75">
      <c r="A319" s="5">
        <v>0.00010699999999985721</v>
      </c>
      <c r="B319" s="5">
        <v>0.00010099999999998999</v>
      </c>
    </row>
    <row r="320" spans="1:2" ht="12.75">
      <c r="A320" s="5">
        <v>0.00010699999999985721</v>
      </c>
      <c r="B320" s="5">
        <v>0.00010099999999998999</v>
      </c>
    </row>
    <row r="321" spans="1:2" ht="12.75">
      <c r="A321" s="5">
        <v>0.00010699999999985721</v>
      </c>
      <c r="B321" s="5">
        <v>0.00010099999999998999</v>
      </c>
    </row>
    <row r="322" spans="1:2" ht="12.75">
      <c r="A322" s="5">
        <v>0.00010699999999985721</v>
      </c>
      <c r="B322" s="5">
        <v>0.00010099999999998999</v>
      </c>
    </row>
    <row r="323" spans="1:2" ht="12.75">
      <c r="A323" s="5">
        <v>0.00010699999999985721</v>
      </c>
      <c r="B323" s="5">
        <v>0.00010099999999998999</v>
      </c>
    </row>
    <row r="324" spans="1:2" ht="12.75">
      <c r="A324" s="5">
        <v>0.00010699999999985721</v>
      </c>
      <c r="B324" s="5">
        <v>0.00010099999999998999</v>
      </c>
    </row>
    <row r="325" spans="1:2" ht="12.75">
      <c r="A325" s="5">
        <v>0.00010699999999985721</v>
      </c>
      <c r="B325" s="5">
        <v>0.00010099999999998999</v>
      </c>
    </row>
    <row r="326" spans="1:2" ht="12.75">
      <c r="A326" s="5">
        <v>0.00010699999999985721</v>
      </c>
      <c r="B326" s="5">
        <v>0.00010099999999998999</v>
      </c>
    </row>
    <row r="327" spans="1:2" ht="12.75">
      <c r="A327" s="5">
        <v>0.00010699999999985721</v>
      </c>
      <c r="B327" s="5">
        <v>0.00010099999999998999</v>
      </c>
    </row>
    <row r="328" spans="1:2" ht="12.75">
      <c r="A328" s="5">
        <v>0.00010699999999985721</v>
      </c>
      <c r="B328" s="5">
        <v>0.00010099999999998999</v>
      </c>
    </row>
    <row r="329" spans="1:2" ht="12.75">
      <c r="A329" s="5">
        <v>0.00010699999999985721</v>
      </c>
      <c r="B329" s="5">
        <v>0.00010099999999999693</v>
      </c>
    </row>
    <row r="330" spans="1:2" ht="12.75">
      <c r="A330" s="5">
        <v>0.00010699999999985721</v>
      </c>
      <c r="B330" s="5">
        <v>0.00010099999999999693</v>
      </c>
    </row>
    <row r="331" spans="1:2" ht="12.75">
      <c r="A331" s="5">
        <v>0.00010699999999985721</v>
      </c>
      <c r="B331" s="5">
        <v>0.00010099999999999693</v>
      </c>
    </row>
    <row r="332" spans="1:2" ht="12.75">
      <c r="A332" s="5">
        <v>0.00010699999999985721</v>
      </c>
      <c r="B332" s="5">
        <v>0.00010099999999999953</v>
      </c>
    </row>
    <row r="333" spans="1:2" ht="12.75">
      <c r="A333" s="5">
        <v>0.00010699999999985721</v>
      </c>
      <c r="B333" s="5">
        <v>0.0001010000000000004</v>
      </c>
    </row>
    <row r="334" spans="1:2" ht="12.75">
      <c r="A334" s="5">
        <v>0.00010699999999985721</v>
      </c>
      <c r="B334" s="5">
        <v>0.0001010000000000004</v>
      </c>
    </row>
    <row r="335" spans="1:2" ht="12.75">
      <c r="A335" s="5">
        <v>0.00010699999999985721</v>
      </c>
      <c r="B335" s="5">
        <v>0.00010100000000000386</v>
      </c>
    </row>
    <row r="336" spans="1:2" ht="12.75">
      <c r="A336" s="5">
        <v>0.00010699999999996823</v>
      </c>
      <c r="B336" s="5">
        <v>0.00010100000000000386</v>
      </c>
    </row>
    <row r="337" spans="1:2" ht="12.75">
      <c r="A337" s="5">
        <v>0.00010699999999996823</v>
      </c>
      <c r="B337" s="5">
        <v>0.00010100000000000386</v>
      </c>
    </row>
    <row r="338" spans="1:2" ht="12.75">
      <c r="A338" s="5">
        <v>0.00010699999999996823</v>
      </c>
      <c r="B338" s="5">
        <v>0.00010100000000000386</v>
      </c>
    </row>
    <row r="339" spans="1:2" ht="12.75">
      <c r="A339" s="5">
        <v>0.00010699999999996823</v>
      </c>
      <c r="B339" s="5">
        <v>0.00010100000000000386</v>
      </c>
    </row>
    <row r="340" spans="1:2" ht="12.75">
      <c r="A340" s="5">
        <v>0.00010699999999996823</v>
      </c>
      <c r="B340" s="5">
        <v>0.00010100000000000386</v>
      </c>
    </row>
    <row r="341" spans="1:2" ht="12.75">
      <c r="A341" s="5">
        <v>0.00010699999999996823</v>
      </c>
      <c r="B341" s="5">
        <v>0.00010100000000001774</v>
      </c>
    </row>
    <row r="342" spans="1:2" ht="12.75">
      <c r="A342" s="5">
        <v>0.00010699999999996823</v>
      </c>
      <c r="B342" s="5">
        <v>0.00010100000000001774</v>
      </c>
    </row>
    <row r="343" spans="1:2" ht="12.75">
      <c r="A343" s="5">
        <v>0.00010699999999996823</v>
      </c>
      <c r="B343" s="5">
        <v>0.00010100000000001774</v>
      </c>
    </row>
    <row r="344" spans="1:2" ht="12.75">
      <c r="A344" s="5">
        <v>0.00010699999999996823</v>
      </c>
      <c r="B344" s="5">
        <v>0.00010100000000001774</v>
      </c>
    </row>
    <row r="345" spans="1:2" ht="12.75">
      <c r="A345" s="5">
        <v>0.00010699999999996823</v>
      </c>
      <c r="B345" s="5">
        <v>0.00010100000000001774</v>
      </c>
    </row>
    <row r="346" spans="1:2" ht="12.75">
      <c r="A346" s="5">
        <v>0.00010699999999996823</v>
      </c>
      <c r="B346" s="5">
        <v>0.00010100000000001774</v>
      </c>
    </row>
    <row r="347" spans="1:2" ht="12.75">
      <c r="A347" s="5">
        <v>0.00010699999999996823</v>
      </c>
      <c r="B347" s="5">
        <v>0.00010100000000001774</v>
      </c>
    </row>
    <row r="348" spans="1:2" ht="12.75">
      <c r="A348" s="5">
        <v>0.00010699999999996823</v>
      </c>
      <c r="B348" s="5">
        <v>0.00010100000000001774</v>
      </c>
    </row>
    <row r="349" spans="1:2" ht="12.75">
      <c r="A349" s="5">
        <v>0.00010699999999996823</v>
      </c>
      <c r="B349" s="5">
        <v>0.00010100000000001774</v>
      </c>
    </row>
    <row r="350" spans="1:2" ht="12.75">
      <c r="A350" s="5">
        <v>0.00010699999999996823</v>
      </c>
      <c r="B350" s="5">
        <v>0.00010100000000001774</v>
      </c>
    </row>
    <row r="351" spans="1:2" ht="12.75">
      <c r="A351" s="5">
        <v>0.00010699999999996823</v>
      </c>
      <c r="B351" s="5">
        <v>0.00010100000000001774</v>
      </c>
    </row>
    <row r="352" spans="1:2" ht="12.75">
      <c r="A352" s="5">
        <v>0.00010699999999999599</v>
      </c>
      <c r="B352" s="5">
        <v>0.00010100000000001774</v>
      </c>
    </row>
    <row r="353" spans="1:2" ht="12.75">
      <c r="A353" s="5">
        <v>0.00010699999999999599</v>
      </c>
      <c r="B353" s="5">
        <v>0.00010100000000001774</v>
      </c>
    </row>
    <row r="354" spans="1:2" ht="12.75">
      <c r="A354" s="5">
        <v>0.00010699999999999599</v>
      </c>
      <c r="B354" s="5">
        <v>0.00010100000000001774</v>
      </c>
    </row>
    <row r="355" spans="1:2" ht="12.75">
      <c r="A355" s="5">
        <v>0.00010699999999999599</v>
      </c>
      <c r="B355" s="5">
        <v>0.00010100000000001774</v>
      </c>
    </row>
    <row r="356" spans="1:2" ht="12.75">
      <c r="A356" s="5">
        <v>0.00010699999999999599</v>
      </c>
      <c r="B356" s="5">
        <v>0.00010100000000001774</v>
      </c>
    </row>
    <row r="357" spans="1:2" ht="12.75">
      <c r="A357" s="5">
        <v>0.00010699999999999599</v>
      </c>
      <c r="B357" s="5">
        <v>0.00010100000000001774</v>
      </c>
    </row>
    <row r="358" spans="1:2" ht="12.75">
      <c r="A358" s="5">
        <v>0.00010699999999999599</v>
      </c>
      <c r="B358" s="5">
        <v>0.00010100000000001774</v>
      </c>
    </row>
    <row r="359" spans="1:2" ht="12.75">
      <c r="A359" s="5">
        <v>0.00010699999999999599</v>
      </c>
      <c r="B359" s="5">
        <v>0.00010100000000001774</v>
      </c>
    </row>
    <row r="360" spans="1:2" ht="12.75">
      <c r="A360" s="5">
        <v>0.00010699999999999599</v>
      </c>
      <c r="B360" s="5">
        <v>0.00010100000000001774</v>
      </c>
    </row>
    <row r="361" spans="1:2" ht="12.75">
      <c r="A361" s="5">
        <v>0.00010699999999999599</v>
      </c>
      <c r="B361" s="5">
        <v>0.00010100000000001774</v>
      </c>
    </row>
    <row r="362" spans="1:2" ht="12.75">
      <c r="A362" s="5">
        <v>0.00010699999999999599</v>
      </c>
      <c r="B362" s="5">
        <v>0.00010100000000001774</v>
      </c>
    </row>
    <row r="363" spans="1:2" ht="12.75">
      <c r="A363" s="5">
        <v>0.00010699999999999599</v>
      </c>
      <c r="B363" s="5">
        <v>0.00010100000000001774</v>
      </c>
    </row>
    <row r="364" spans="1:2" ht="12.75">
      <c r="A364" s="5">
        <v>0.00010699999999999599</v>
      </c>
      <c r="B364" s="5">
        <v>0.00010100000000001774</v>
      </c>
    </row>
    <row r="365" spans="1:2" ht="12.75">
      <c r="A365" s="5">
        <v>0.00010699999999999599</v>
      </c>
      <c r="B365" s="5">
        <v>0.00010100000000001774</v>
      </c>
    </row>
    <row r="366" spans="1:2" ht="12.75">
      <c r="A366" s="5">
        <v>0.00010699999999999599</v>
      </c>
      <c r="B366" s="5">
        <v>0.00010100000000001774</v>
      </c>
    </row>
    <row r="367" spans="1:2" ht="12.75">
      <c r="A367" s="5">
        <v>0.00010699999999999599</v>
      </c>
      <c r="B367" s="5">
        <v>0.00010100000000001774</v>
      </c>
    </row>
    <row r="368" spans="1:2" ht="12.75">
      <c r="A368" s="5">
        <v>0.00010699999999999599</v>
      </c>
      <c r="B368" s="5">
        <v>0.00010100000000001774</v>
      </c>
    </row>
    <row r="369" spans="1:2" ht="12.75">
      <c r="A369" s="5">
        <v>0.00010699999999999599</v>
      </c>
      <c r="B369" s="5">
        <v>0.00010100000000001774</v>
      </c>
    </row>
    <row r="370" spans="1:2" ht="12.75">
      <c r="A370" s="5">
        <v>0.00010699999999999599</v>
      </c>
      <c r="B370" s="5">
        <v>0.00010100000000001774</v>
      </c>
    </row>
    <row r="371" spans="1:2" ht="12.75">
      <c r="A371" s="5">
        <v>0.00010699999999999599</v>
      </c>
      <c r="B371" s="5">
        <v>0.00010100000000001774</v>
      </c>
    </row>
    <row r="372" spans="1:2" ht="12.75">
      <c r="A372" s="5">
        <v>0.00010699999999999599</v>
      </c>
      <c r="B372" s="5">
        <v>0.00010100000000001774</v>
      </c>
    </row>
    <row r="373" spans="1:2" ht="12.75">
      <c r="A373" s="5">
        <v>0.00010699999999999599</v>
      </c>
      <c r="B373" s="5">
        <v>0.00010100000000001774</v>
      </c>
    </row>
    <row r="374" spans="1:2" ht="12.75">
      <c r="A374" s="5">
        <v>0.00010699999999999599</v>
      </c>
      <c r="B374" s="5">
        <v>0.00010100000000001774</v>
      </c>
    </row>
    <row r="375" spans="1:2" ht="12.75">
      <c r="A375" s="5">
        <v>0.00010699999999999599</v>
      </c>
      <c r="B375" s="5">
        <v>0.00010100000000001774</v>
      </c>
    </row>
    <row r="376" spans="1:2" ht="12.75">
      <c r="A376" s="5">
        <v>0.00010699999999999599</v>
      </c>
      <c r="B376" s="5">
        <v>0.00010100000000001774</v>
      </c>
    </row>
    <row r="377" spans="1:2" ht="12.75">
      <c r="A377" s="5">
        <v>0.00010699999999999599</v>
      </c>
      <c r="B377" s="5">
        <v>0.00010100000000001774</v>
      </c>
    </row>
    <row r="378" spans="1:2" ht="12.75">
      <c r="A378" s="5">
        <v>0.00010699999999999599</v>
      </c>
      <c r="B378" s="5">
        <v>0.00010100000000001774</v>
      </c>
    </row>
    <row r="379" spans="1:2" ht="12.75">
      <c r="A379" s="5">
        <v>0.00010699999999999599</v>
      </c>
      <c r="B379" s="5">
        <v>0.00010100000000001774</v>
      </c>
    </row>
    <row r="380" spans="1:2" ht="12.75">
      <c r="A380" s="5">
        <v>0.00010699999999999599</v>
      </c>
      <c r="B380" s="5">
        <v>0.00010100000000001774</v>
      </c>
    </row>
    <row r="381" spans="1:2" ht="12.75">
      <c r="A381" s="5">
        <v>0.00010699999999999599</v>
      </c>
      <c r="B381" s="5">
        <v>0.00010100000000001774</v>
      </c>
    </row>
    <row r="382" spans="1:2" ht="12.75">
      <c r="A382" s="5">
        <v>0.00010699999999999599</v>
      </c>
      <c r="B382" s="5">
        <v>0.00010100000000001774</v>
      </c>
    </row>
    <row r="383" spans="1:2" ht="12.75">
      <c r="A383" s="5">
        <v>0.00010699999999999599</v>
      </c>
      <c r="B383" s="5">
        <v>0.00010100000000001774</v>
      </c>
    </row>
    <row r="384" spans="1:2" ht="12.75">
      <c r="A384" s="5">
        <v>0.00010699999999999599</v>
      </c>
      <c r="B384" s="5">
        <v>0.00010100000000001774</v>
      </c>
    </row>
    <row r="385" spans="1:2" ht="12.75">
      <c r="A385" s="5">
        <v>0.00010699999999999946</v>
      </c>
      <c r="B385" s="5">
        <v>0.00010100000000001774</v>
      </c>
    </row>
    <row r="386" spans="1:2" ht="12.75">
      <c r="A386" s="5">
        <v>0.00010699999999999946</v>
      </c>
      <c r="B386" s="5">
        <v>0.00010100000000001774</v>
      </c>
    </row>
    <row r="387" spans="1:2" ht="12.75">
      <c r="A387" s="5">
        <v>0.00010699999999999989</v>
      </c>
      <c r="B387" s="5">
        <v>0.00010100000000001774</v>
      </c>
    </row>
    <row r="388" spans="1:2" ht="12.75">
      <c r="A388" s="5">
        <v>0.00010699999999999994</v>
      </c>
      <c r="B388" s="5">
        <v>0.00010100000000001774</v>
      </c>
    </row>
    <row r="389" spans="1:2" ht="12.75">
      <c r="A389" s="5">
        <v>0.000107</v>
      </c>
      <c r="B389" s="5">
        <v>0.00010100000000001774</v>
      </c>
    </row>
    <row r="390" spans="1:2" ht="12.75">
      <c r="A390" s="5">
        <v>0.00010700000000000293</v>
      </c>
      <c r="B390" s="5">
        <v>0.00010100000000001774</v>
      </c>
    </row>
    <row r="391" spans="1:2" ht="12.75">
      <c r="A391" s="5">
        <v>0.00010700000000000293</v>
      </c>
      <c r="B391" s="5">
        <v>0.00010100000000001774</v>
      </c>
    </row>
    <row r="392" spans="1:2" ht="12.75">
      <c r="A392" s="5">
        <v>0.00010700000000000293</v>
      </c>
      <c r="B392" s="5">
        <v>0.00010100000000001774</v>
      </c>
    </row>
    <row r="393" spans="1:2" ht="12.75">
      <c r="A393" s="5">
        <v>0.00010700000000000293</v>
      </c>
      <c r="B393" s="5">
        <v>0.00010100000000001774</v>
      </c>
    </row>
    <row r="394" spans="1:2" ht="12.75">
      <c r="A394" s="5">
        <v>0.00010700000000000293</v>
      </c>
      <c r="B394" s="5">
        <v>0.00010100000000001774</v>
      </c>
    </row>
    <row r="395" spans="1:2" ht="12.75">
      <c r="A395" s="5">
        <v>0.00010700000000000293</v>
      </c>
      <c r="B395" s="5">
        <v>0.00010100000000001774</v>
      </c>
    </row>
    <row r="396" spans="1:2" ht="12.75">
      <c r="A396" s="5">
        <v>0.00010700000000000986</v>
      </c>
      <c r="B396" s="5">
        <v>0.00010100000000001774</v>
      </c>
    </row>
    <row r="397" spans="1:2" ht="12.75">
      <c r="A397" s="5">
        <v>0.00010700000000000986</v>
      </c>
      <c r="B397" s="5">
        <v>0.00010100000000001774</v>
      </c>
    </row>
    <row r="398" spans="1:2" ht="12.75">
      <c r="A398" s="5">
        <v>0.00010700000000000986</v>
      </c>
      <c r="B398" s="5">
        <v>0.00010100000000001774</v>
      </c>
    </row>
    <row r="399" spans="1:2" ht="12.75">
      <c r="A399" s="5">
        <v>0.00010700000000000986</v>
      </c>
      <c r="B399" s="5">
        <v>0.00010100000000001774</v>
      </c>
    </row>
    <row r="400" spans="1:2" ht="12.75">
      <c r="A400" s="5">
        <v>0.00010700000000000986</v>
      </c>
      <c r="B400" s="5">
        <v>0.00010100000000001774</v>
      </c>
    </row>
    <row r="401" spans="1:2" ht="12.75">
      <c r="A401" s="5">
        <v>0.00010700000000000986</v>
      </c>
      <c r="B401" s="5">
        <v>0.00010100000000001774</v>
      </c>
    </row>
    <row r="402" spans="1:2" ht="12.75">
      <c r="A402" s="5">
        <v>0.00010700000000002374</v>
      </c>
      <c r="B402" s="5">
        <v>0.00010100000000001774</v>
      </c>
    </row>
    <row r="403" spans="1:2" ht="12.75">
      <c r="A403" s="5">
        <v>0.00010700000000002374</v>
      </c>
      <c r="B403" s="5">
        <v>0.00010100000000001774</v>
      </c>
    </row>
    <row r="404" spans="1:2" ht="12.75">
      <c r="A404" s="5">
        <v>0.00010700000000002374</v>
      </c>
      <c r="B404" s="5">
        <v>0.00010100000000001774</v>
      </c>
    </row>
    <row r="405" spans="1:2" ht="12.75">
      <c r="A405" s="5">
        <v>0.00010700000000002374</v>
      </c>
      <c r="B405" s="5">
        <v>0.00010100000000001774</v>
      </c>
    </row>
    <row r="406" spans="1:2" ht="12.75">
      <c r="A406" s="5">
        <v>0.00010700000000007925</v>
      </c>
      <c r="B406" s="5">
        <v>0.00010100000000001774</v>
      </c>
    </row>
    <row r="407" spans="1:2" ht="12.75">
      <c r="A407" s="5">
        <v>0.00010700000000007925</v>
      </c>
      <c r="B407" s="5">
        <v>0.00010100000000001774</v>
      </c>
    </row>
    <row r="408" spans="1:2" ht="12.75">
      <c r="A408" s="5">
        <v>0.00010700000000007925</v>
      </c>
      <c r="B408" s="5">
        <v>0.00010100000000001774</v>
      </c>
    </row>
    <row r="409" spans="1:2" ht="12.75">
      <c r="A409" s="5">
        <v>0.00010700000000007925</v>
      </c>
      <c r="B409" s="5">
        <v>0.00010100000000001774</v>
      </c>
    </row>
    <row r="410" spans="1:2" ht="12.75">
      <c r="A410" s="5">
        <v>0.00010700000000007925</v>
      </c>
      <c r="B410" s="5">
        <v>0.00010100000000001774</v>
      </c>
    </row>
    <row r="411" spans="1:2" ht="12.75">
      <c r="A411" s="5">
        <v>0.00010700000000007925</v>
      </c>
      <c r="B411" s="5">
        <v>0.00010100000000001774</v>
      </c>
    </row>
    <row r="412" spans="1:2" ht="12.75">
      <c r="A412" s="5">
        <v>0.00010700000000007925</v>
      </c>
      <c r="B412" s="5">
        <v>0.00010100000000001774</v>
      </c>
    </row>
    <row r="413" spans="1:2" ht="12.75">
      <c r="A413" s="5">
        <v>0.00010700000000007925</v>
      </c>
      <c r="B413" s="5">
        <v>0.00010100000000001774</v>
      </c>
    </row>
    <row r="414" spans="1:2" ht="12.75">
      <c r="A414" s="5">
        <v>0.00010700000000007925</v>
      </c>
      <c r="B414" s="5">
        <v>0.00010100000000001774</v>
      </c>
    </row>
    <row r="415" spans="1:2" ht="12.75">
      <c r="A415" s="5">
        <v>0.00010700000000007925</v>
      </c>
      <c r="B415" s="5">
        <v>0.00010100000000001774</v>
      </c>
    </row>
    <row r="416" spans="1:2" ht="12.75">
      <c r="A416" s="5">
        <v>0.00010700000000007925</v>
      </c>
      <c r="B416" s="5">
        <v>0.00010100000000001774</v>
      </c>
    </row>
    <row r="417" spans="1:2" ht="12.75">
      <c r="A417" s="5">
        <v>0.00010700000000007925</v>
      </c>
      <c r="B417" s="5">
        <v>0.00010100000000001774</v>
      </c>
    </row>
    <row r="418" spans="1:2" ht="12.75">
      <c r="A418" s="5">
        <v>0.00010700000000007925</v>
      </c>
      <c r="B418" s="5">
        <v>0.00010100000000001774</v>
      </c>
    </row>
    <row r="419" spans="1:2" ht="12.75">
      <c r="A419" s="5">
        <v>0.00010700000000007925</v>
      </c>
      <c r="B419" s="5">
        <v>0.00010100000000001774</v>
      </c>
    </row>
    <row r="420" spans="1:2" ht="12.75">
      <c r="A420" s="5">
        <v>0.0001070000000003013</v>
      </c>
      <c r="B420" s="5">
        <v>0.00010100000000012876</v>
      </c>
    </row>
    <row r="421" spans="1:2" ht="12.75">
      <c r="A421" s="5">
        <v>0.0001070000000003013</v>
      </c>
      <c r="B421" s="5">
        <v>0.00010100000000012876</v>
      </c>
    </row>
    <row r="422" spans="1:2" ht="12.75">
      <c r="A422" s="5">
        <v>0.0001070000000003013</v>
      </c>
      <c r="B422" s="5">
        <v>0.00010100000000012876</v>
      </c>
    </row>
    <row r="423" spans="1:2" ht="12.75">
      <c r="A423" s="5">
        <v>0.0001070000000003013</v>
      </c>
      <c r="B423" s="5">
        <v>0.00010100000000012876</v>
      </c>
    </row>
    <row r="424" spans="1:2" ht="12.75">
      <c r="A424" s="5">
        <v>0.0001070000000003013</v>
      </c>
      <c r="B424" s="5">
        <v>0.00010100000000012876</v>
      </c>
    </row>
    <row r="425" spans="1:2" ht="12.75">
      <c r="A425" s="5">
        <v>0.0001070000000003013</v>
      </c>
      <c r="B425" s="5">
        <v>0.00010100000000012876</v>
      </c>
    </row>
    <row r="426" spans="1:2" ht="12.75">
      <c r="A426" s="5">
        <v>0.0001070000000003013</v>
      </c>
      <c r="B426" s="5">
        <v>0.00010100000000012876</v>
      </c>
    </row>
    <row r="427" spans="1:2" ht="12.75">
      <c r="A427" s="5">
        <v>0.0001070000000003013</v>
      </c>
      <c r="B427" s="5">
        <v>0.00010100000000012876</v>
      </c>
    </row>
    <row r="428" spans="1:2" ht="12.75">
      <c r="A428" s="5">
        <v>0.0001070000000003013</v>
      </c>
      <c r="B428" s="5">
        <v>0.00010100000000012876</v>
      </c>
    </row>
    <row r="429" spans="1:2" ht="12.75">
      <c r="A429" s="5">
        <v>0.00010700000000074539</v>
      </c>
      <c r="B429" s="5">
        <v>0.00010100000000012876</v>
      </c>
    </row>
    <row r="430" spans="1:2" ht="12.75">
      <c r="A430" s="5">
        <v>0.00010700000000074539</v>
      </c>
      <c r="B430" s="5">
        <v>0.00010100000000035081</v>
      </c>
    </row>
    <row r="431" spans="1:2" ht="12.75">
      <c r="A431" s="5">
        <v>0.00010799999999999699</v>
      </c>
      <c r="B431" s="5">
        <v>0.00010100000000035081</v>
      </c>
    </row>
    <row r="432" spans="1:2" ht="12.75">
      <c r="A432" s="5">
        <v>0.00010799999999999699</v>
      </c>
      <c r="B432" s="5">
        <v>0.00010100000000035081</v>
      </c>
    </row>
    <row r="433" spans="1:2" ht="12.75">
      <c r="A433" s="5">
        <v>0.00010799999999999699</v>
      </c>
      <c r="B433" s="5">
        <v>0.00010100000000035081</v>
      </c>
    </row>
    <row r="434" spans="1:2" ht="12.75">
      <c r="A434" s="5">
        <v>0.00010799999999999699</v>
      </c>
      <c r="B434" s="5">
        <v>0.0001010000000007949</v>
      </c>
    </row>
    <row r="435" spans="1:2" ht="12.75">
      <c r="A435" s="5">
        <v>0.00010799999999999699</v>
      </c>
      <c r="B435" s="5">
        <v>0.00010199999999915832</v>
      </c>
    </row>
    <row r="436" spans="1:2" ht="12.75">
      <c r="A436" s="5">
        <v>0.00010799999999999699</v>
      </c>
      <c r="B436" s="5">
        <v>0.00010199999999960241</v>
      </c>
    </row>
    <row r="437" spans="1:2" ht="12.75">
      <c r="A437" s="5">
        <v>0.00010799999999999699</v>
      </c>
      <c r="B437" s="5">
        <v>0.00010199999999960241</v>
      </c>
    </row>
    <row r="438" spans="1:2" ht="12.75">
      <c r="A438" s="5">
        <v>0.00010799999999999699</v>
      </c>
      <c r="B438" s="5">
        <v>0.00010199999999982445</v>
      </c>
    </row>
    <row r="439" spans="1:2" ht="12.75">
      <c r="A439" s="5">
        <v>0.00010799999999999699</v>
      </c>
      <c r="B439" s="5">
        <v>0.00010199999999982445</v>
      </c>
    </row>
    <row r="440" spans="1:2" ht="12.75">
      <c r="A440" s="5">
        <v>0.00010799999999999699</v>
      </c>
      <c r="B440" s="5">
        <v>0.00010199999999982445</v>
      </c>
    </row>
    <row r="441" spans="1:2" ht="12.75">
      <c r="A441" s="5">
        <v>0.00010799999999999699</v>
      </c>
      <c r="B441" s="5">
        <v>0.00010199999999982445</v>
      </c>
    </row>
    <row r="442" spans="1:2" ht="12.75">
      <c r="A442" s="5">
        <v>0.00010799999999999699</v>
      </c>
      <c r="B442" s="5">
        <v>0.00010199999999982445</v>
      </c>
    </row>
    <row r="443" spans="1:2" ht="12.75">
      <c r="A443" s="5">
        <v>0.00010799999999999699</v>
      </c>
      <c r="B443" s="5">
        <v>0.00010199999999982445</v>
      </c>
    </row>
    <row r="444" spans="1:2" ht="12.75">
      <c r="A444" s="5">
        <v>0.00010799999999999699</v>
      </c>
      <c r="B444" s="5">
        <v>0.00010199999999982445</v>
      </c>
    </row>
    <row r="445" spans="1:2" ht="12.75">
      <c r="A445" s="5">
        <v>0.00010799999999999699</v>
      </c>
      <c r="B445" s="5">
        <v>0.00010199999999993548</v>
      </c>
    </row>
    <row r="446" spans="1:2" ht="12.75">
      <c r="A446" s="5">
        <v>0.00010799999999999699</v>
      </c>
      <c r="B446" s="5">
        <v>0.00010199999999993548</v>
      </c>
    </row>
    <row r="447" spans="1:2" ht="12.75">
      <c r="A447" s="5">
        <v>0.00010799999999999699</v>
      </c>
      <c r="B447" s="5">
        <v>0.00010199999999993548</v>
      </c>
    </row>
    <row r="448" spans="1:2" ht="12.75">
      <c r="A448" s="5">
        <v>0.00010799999999999699</v>
      </c>
      <c r="B448" s="5">
        <v>0.00010199999999993548</v>
      </c>
    </row>
    <row r="449" spans="1:2" ht="12.75">
      <c r="A449" s="5">
        <v>0.00010799999999999699</v>
      </c>
      <c r="B449" s="5">
        <v>0.00010199999999993548</v>
      </c>
    </row>
    <row r="450" spans="1:2" ht="12.75">
      <c r="A450" s="5">
        <v>0.00010799999999999699</v>
      </c>
      <c r="B450" s="5">
        <v>0.00010199999999993548</v>
      </c>
    </row>
    <row r="451" spans="1:2" ht="12.75">
      <c r="A451" s="5">
        <v>0.00010799999999999699</v>
      </c>
      <c r="B451" s="5">
        <v>0.00010199999999999099</v>
      </c>
    </row>
    <row r="452" spans="1:2" ht="12.75">
      <c r="A452" s="5">
        <v>0.00010799999999999699</v>
      </c>
      <c r="B452" s="5">
        <v>0.00010199999999999099</v>
      </c>
    </row>
    <row r="453" spans="1:2" ht="12.75">
      <c r="A453" s="5">
        <v>0.00010799999999999699</v>
      </c>
      <c r="B453" s="5">
        <v>0.00010199999999999099</v>
      </c>
    </row>
    <row r="454" spans="1:2" ht="12.75">
      <c r="A454" s="5">
        <v>0.00010799999999999699</v>
      </c>
      <c r="B454" s="5">
        <v>0.00010199999999999099</v>
      </c>
    </row>
    <row r="455" spans="1:2" ht="12.75">
      <c r="A455" s="5">
        <v>0.00010799999999999699</v>
      </c>
      <c r="B455" s="5">
        <v>0.00010199999999999099</v>
      </c>
    </row>
    <row r="456" spans="1:2" ht="12.75">
      <c r="A456" s="5">
        <v>0.00010799999999999699</v>
      </c>
      <c r="B456" s="5">
        <v>0.00010199999999999099</v>
      </c>
    </row>
    <row r="457" spans="1:2" ht="12.75">
      <c r="A457" s="5">
        <v>0.00010799999999999699</v>
      </c>
      <c r="B457" s="5">
        <v>0.00010199999999999099</v>
      </c>
    </row>
    <row r="458" spans="1:2" ht="12.75">
      <c r="A458" s="5">
        <v>0.00010799999999999699</v>
      </c>
      <c r="B458" s="5">
        <v>0.00010199999999999099</v>
      </c>
    </row>
    <row r="459" spans="1:2" ht="12.75">
      <c r="A459" s="5">
        <v>0.00010799999999999699</v>
      </c>
      <c r="B459" s="5">
        <v>0.00010199999999999099</v>
      </c>
    </row>
    <row r="460" spans="1:2" ht="12.75">
      <c r="A460" s="5">
        <v>0.00010799999999999699</v>
      </c>
      <c r="B460" s="5">
        <v>0.00010199999999999099</v>
      </c>
    </row>
    <row r="461" spans="1:2" ht="12.75">
      <c r="A461" s="5">
        <v>0.00010799999999999699</v>
      </c>
      <c r="B461" s="5">
        <v>0.00010199999999999099</v>
      </c>
    </row>
    <row r="462" spans="1:2" ht="12.75">
      <c r="A462" s="5">
        <v>0.00010799999999999699</v>
      </c>
      <c r="B462" s="5">
        <v>0.00010199999999999099</v>
      </c>
    </row>
    <row r="463" spans="1:2" ht="12.75">
      <c r="A463" s="5">
        <v>0.00010799999999999699</v>
      </c>
      <c r="B463" s="5">
        <v>0.00010199999999999099</v>
      </c>
    </row>
    <row r="464" spans="1:2" ht="12.75">
      <c r="A464" s="5">
        <v>0.00010799999999999699</v>
      </c>
      <c r="B464" s="5">
        <v>0.00010199999999999099</v>
      </c>
    </row>
    <row r="465" spans="1:2" ht="12.75">
      <c r="A465" s="5">
        <v>0.00010799999999999699</v>
      </c>
      <c r="B465" s="5">
        <v>0.00010199999999999099</v>
      </c>
    </row>
    <row r="466" spans="1:2" ht="12.75">
      <c r="A466" s="5">
        <v>0.00010799999999999699</v>
      </c>
      <c r="B466" s="5">
        <v>0.00010199999999999099</v>
      </c>
    </row>
    <row r="467" spans="1:2" ht="12.75">
      <c r="A467" s="5">
        <v>0.00010799999999999699</v>
      </c>
      <c r="B467" s="5">
        <v>0.00010199999999999099</v>
      </c>
    </row>
    <row r="468" spans="1:2" ht="12.75">
      <c r="A468" s="5">
        <v>0.00010799999999999699</v>
      </c>
      <c r="B468" s="5">
        <v>0.00010199999999999099</v>
      </c>
    </row>
    <row r="469" spans="1:2" ht="12.75">
      <c r="A469" s="5">
        <v>0.00010799999999999699</v>
      </c>
      <c r="B469" s="5">
        <v>0.00010199999999999099</v>
      </c>
    </row>
    <row r="470" spans="1:2" ht="12.75">
      <c r="A470" s="5">
        <v>0.00010799999999999699</v>
      </c>
      <c r="B470" s="5">
        <v>0.00010199999999999099</v>
      </c>
    </row>
    <row r="471" spans="1:2" ht="12.75">
      <c r="A471" s="5">
        <v>0.00010799999999999699</v>
      </c>
      <c r="B471" s="5">
        <v>0.00010199999999999099</v>
      </c>
    </row>
    <row r="472" spans="1:2" ht="12.75">
      <c r="A472" s="5">
        <v>0.00010799999999999699</v>
      </c>
      <c r="B472" s="5">
        <v>0.00010199999999999099</v>
      </c>
    </row>
    <row r="473" spans="1:2" ht="12.75">
      <c r="A473" s="5">
        <v>0.00010799999999999699</v>
      </c>
      <c r="B473" s="5">
        <v>0.00010199999999999099</v>
      </c>
    </row>
    <row r="474" spans="1:2" ht="12.75">
      <c r="A474" s="5">
        <v>0.00010799999999999699</v>
      </c>
      <c r="B474" s="5">
        <v>0.00010199999999999793</v>
      </c>
    </row>
    <row r="475" spans="1:2" ht="12.75">
      <c r="A475" s="5">
        <v>0.00010799999999999699</v>
      </c>
      <c r="B475" s="5">
        <v>0.00010199999999999793</v>
      </c>
    </row>
    <row r="476" spans="1:2" ht="12.75">
      <c r="A476" s="5">
        <v>0.00010799999999999699</v>
      </c>
      <c r="B476" s="5">
        <v>0.00010199999999999793</v>
      </c>
    </row>
    <row r="477" spans="1:2" ht="12.75">
      <c r="A477" s="5">
        <v>0.00010799999999999699</v>
      </c>
      <c r="B477" s="5">
        <v>0.00010199999999999793</v>
      </c>
    </row>
    <row r="478" spans="1:2" ht="12.75">
      <c r="A478" s="5">
        <v>0.00010799999999999699</v>
      </c>
      <c r="B478" s="5">
        <v>0.00010199999999999793</v>
      </c>
    </row>
    <row r="479" spans="1:2" ht="12.75">
      <c r="A479" s="5">
        <v>0.00010799999999999699</v>
      </c>
      <c r="B479" s="5">
        <v>0.00010199999999999793</v>
      </c>
    </row>
    <row r="480" spans="1:2" ht="12.75">
      <c r="A480" s="5">
        <v>0.00010799999999999699</v>
      </c>
      <c r="B480" s="5">
        <v>0.00010199999999999793</v>
      </c>
    </row>
    <row r="481" spans="1:2" ht="12.75">
      <c r="A481" s="5">
        <v>0.00010799999999999699</v>
      </c>
      <c r="B481" s="5">
        <v>0.00010199999999999793</v>
      </c>
    </row>
    <row r="482" spans="1:2" ht="12.75">
      <c r="A482" s="5">
        <v>0.00010799999999999699</v>
      </c>
      <c r="B482" s="5">
        <v>0.00010199999999999793</v>
      </c>
    </row>
    <row r="483" spans="1:2" ht="12.75">
      <c r="A483" s="5">
        <v>0.00010799999999999699</v>
      </c>
      <c r="B483" s="5">
        <v>0.00010199999999999793</v>
      </c>
    </row>
    <row r="484" spans="1:2" ht="12.75">
      <c r="A484" s="5">
        <v>0.00010799999999999699</v>
      </c>
      <c r="B484" s="5">
        <v>0.00010199999999999793</v>
      </c>
    </row>
    <row r="485" spans="1:2" ht="12.75">
      <c r="A485" s="5">
        <v>0.00010799999999999699</v>
      </c>
      <c r="B485" s="5">
        <v>0.00010199999999999793</v>
      </c>
    </row>
    <row r="486" spans="1:2" ht="12.75">
      <c r="A486" s="5">
        <v>0.00010799999999999699</v>
      </c>
      <c r="B486" s="5">
        <v>0.00010199999999999966</v>
      </c>
    </row>
    <row r="487" spans="1:2" ht="12.75">
      <c r="A487" s="5">
        <v>0.00010799999999999699</v>
      </c>
      <c r="B487" s="5">
        <v>0.00010199999999999966</v>
      </c>
    </row>
    <row r="488" spans="1:2" ht="12.75">
      <c r="A488" s="5">
        <v>0.00010799999999999699</v>
      </c>
      <c r="B488" s="5">
        <v>0.0001020000000000014</v>
      </c>
    </row>
    <row r="489" spans="1:2" ht="12.75">
      <c r="A489" s="5">
        <v>0.00010799999999999699</v>
      </c>
      <c r="B489" s="5">
        <v>0.0001020000000000014</v>
      </c>
    </row>
    <row r="490" spans="1:2" ht="12.75">
      <c r="A490" s="5">
        <v>0.00010799999999999699</v>
      </c>
      <c r="B490" s="5">
        <v>0.0001020000000000014</v>
      </c>
    </row>
    <row r="491" spans="1:2" ht="12.75">
      <c r="A491" s="5">
        <v>0.00010799999999999699</v>
      </c>
      <c r="B491" s="5">
        <v>0.00010200000000000486</v>
      </c>
    </row>
    <row r="492" spans="1:2" ht="12.75">
      <c r="A492" s="5">
        <v>0.00010799999999999699</v>
      </c>
      <c r="B492" s="5">
        <v>0.00010200000000000486</v>
      </c>
    </row>
    <row r="493" spans="1:2" ht="12.75">
      <c r="A493" s="5">
        <v>0.00010799999999999699</v>
      </c>
      <c r="B493" s="5">
        <v>0.00010200000000000486</v>
      </c>
    </row>
    <row r="494" spans="1:2" ht="12.75">
      <c r="A494" s="5">
        <v>0.00010799999999999699</v>
      </c>
      <c r="B494" s="5">
        <v>0.00010200000000000486</v>
      </c>
    </row>
    <row r="495" spans="1:2" ht="12.75">
      <c r="A495" s="5">
        <v>0.00010799999999999699</v>
      </c>
      <c r="B495" s="5">
        <v>0.00010200000000000486</v>
      </c>
    </row>
    <row r="496" spans="1:2" ht="12.75">
      <c r="A496" s="5">
        <v>0.00010799999999999699</v>
      </c>
      <c r="B496" s="5">
        <v>0.00010200000000000486</v>
      </c>
    </row>
    <row r="497" spans="1:2" ht="12.75">
      <c r="A497" s="5">
        <v>0.00010799999999999699</v>
      </c>
      <c r="B497" s="5">
        <v>0.00010200000000000486</v>
      </c>
    </row>
    <row r="498" spans="1:2" ht="12.75">
      <c r="A498" s="5">
        <v>0.00010799999999999699</v>
      </c>
      <c r="B498" s="5">
        <v>0.00010200000000000486</v>
      </c>
    </row>
    <row r="499" spans="1:2" ht="12.75">
      <c r="A499" s="5">
        <v>0.00010799999999999699</v>
      </c>
      <c r="B499" s="5">
        <v>0.00010200000000000486</v>
      </c>
    </row>
    <row r="500" spans="1:2" ht="12.75">
      <c r="A500" s="5">
        <v>0.00010799999999999699</v>
      </c>
      <c r="B500" s="5">
        <v>0.00010200000000000486</v>
      </c>
    </row>
    <row r="501" spans="1:2" ht="12.75">
      <c r="A501" s="5">
        <v>0.00010799999999999699</v>
      </c>
      <c r="B501" s="5">
        <v>0.00010200000000001874</v>
      </c>
    </row>
    <row r="502" spans="1:2" ht="12.75">
      <c r="A502" s="5">
        <v>0.00010799999999999699</v>
      </c>
      <c r="B502" s="5">
        <v>0.00010200000000001874</v>
      </c>
    </row>
    <row r="503" spans="1:2" ht="12.75">
      <c r="A503" s="5">
        <v>0.00010799999999999699</v>
      </c>
      <c r="B503" s="5">
        <v>0.00010200000000001874</v>
      </c>
    </row>
    <row r="504" spans="1:2" ht="12.75">
      <c r="A504" s="5">
        <v>0.00010799999999999699</v>
      </c>
      <c r="B504" s="5">
        <v>0.0001020000000000465</v>
      </c>
    </row>
    <row r="505" spans="1:2" ht="12.75">
      <c r="A505" s="5">
        <v>0.00010799999999999699</v>
      </c>
      <c r="B505" s="5">
        <v>0.0001020000000000465</v>
      </c>
    </row>
    <row r="506" spans="1:2" ht="12.75">
      <c r="A506" s="5">
        <v>0.00010799999999999699</v>
      </c>
      <c r="B506" s="5">
        <v>0.0001020000000000465</v>
      </c>
    </row>
    <row r="507" spans="1:2" ht="12.75">
      <c r="A507" s="5">
        <v>0.00010799999999999699</v>
      </c>
      <c r="B507" s="5">
        <v>0.0001020000000000465</v>
      </c>
    </row>
    <row r="508" spans="1:2" ht="12.75">
      <c r="A508" s="5">
        <v>0.00010799999999999699</v>
      </c>
      <c r="B508" s="5">
        <v>0.0001020000000000465</v>
      </c>
    </row>
    <row r="509" spans="1:2" ht="12.75">
      <c r="A509" s="5">
        <v>0.00010799999999999699</v>
      </c>
      <c r="B509" s="5">
        <v>0.0001020000000000465</v>
      </c>
    </row>
    <row r="510" spans="1:2" ht="12.75">
      <c r="A510" s="5">
        <v>0.00010799999999999699</v>
      </c>
      <c r="B510" s="5">
        <v>0.0001020000000000465</v>
      </c>
    </row>
    <row r="511" spans="1:2" ht="12.75">
      <c r="A511" s="5">
        <v>0.00010800000000000002</v>
      </c>
      <c r="B511" s="5">
        <v>0.0001020000000000465</v>
      </c>
    </row>
    <row r="512" spans="1:2" ht="12.75">
      <c r="A512" s="5">
        <v>0.00010800000000000046</v>
      </c>
      <c r="B512" s="5">
        <v>0.0001020000000000465</v>
      </c>
    </row>
    <row r="513" spans="1:2" ht="12.75">
      <c r="A513" s="5">
        <v>0.00010800000000000393</v>
      </c>
      <c r="B513" s="5">
        <v>0.0001020000000000465</v>
      </c>
    </row>
    <row r="514" spans="1:2" ht="12.75">
      <c r="A514" s="5">
        <v>0.00010800000000000393</v>
      </c>
      <c r="B514" s="5">
        <v>0.0001020000000000465</v>
      </c>
    </row>
    <row r="515" spans="1:2" ht="12.75">
      <c r="A515" s="5">
        <v>0.00010800000000001087</v>
      </c>
      <c r="B515" s="5">
        <v>0.0001020000000000465</v>
      </c>
    </row>
    <row r="516" spans="1:2" ht="12.75">
      <c r="A516" s="5">
        <v>0.00010800000000001087</v>
      </c>
      <c r="B516" s="5">
        <v>0.0001020000000000465</v>
      </c>
    </row>
    <row r="517" spans="1:2" ht="12.75">
      <c r="A517" s="5">
        <v>0.00010800000000001087</v>
      </c>
      <c r="B517" s="5">
        <v>0.0001020000000000465</v>
      </c>
    </row>
    <row r="518" spans="1:2" ht="12.75">
      <c r="A518" s="5">
        <v>0.00010800000000002474</v>
      </c>
      <c r="B518" s="5">
        <v>0.0001020000000000465</v>
      </c>
    </row>
    <row r="519" spans="1:2" ht="12.75">
      <c r="A519" s="5">
        <v>0.0001080000000000525</v>
      </c>
      <c r="B519" s="5">
        <v>0.0001020000000000465</v>
      </c>
    </row>
    <row r="520" spans="1:2" ht="12.75">
      <c r="A520" s="5">
        <v>0.00010800000000010801</v>
      </c>
      <c r="B520" s="5">
        <v>0.0001020000000000465</v>
      </c>
    </row>
    <row r="521" spans="1:2" ht="12.75">
      <c r="A521" s="5">
        <v>0.00010800000000021903</v>
      </c>
      <c r="B521" s="5">
        <v>0.0001020000000000465</v>
      </c>
    </row>
    <row r="522" spans="1:2" ht="12.75">
      <c r="A522" s="5">
        <v>0.00010899999999924859</v>
      </c>
      <c r="B522" s="5">
        <v>0.0001020000000000465</v>
      </c>
    </row>
    <row r="523" spans="1:2" ht="12.75">
      <c r="A523" s="5">
        <v>0.00010899999999969268</v>
      </c>
      <c r="B523" s="5">
        <v>0.0001020000000000465</v>
      </c>
    </row>
    <row r="524" spans="1:2" ht="12.75">
      <c r="A524" s="5">
        <v>0.00010899999999969268</v>
      </c>
      <c r="B524" s="5">
        <v>0.0001020000000000465</v>
      </c>
    </row>
    <row r="525" spans="1:2" ht="12.75">
      <c r="A525" s="5">
        <v>0.00010899999999991472</v>
      </c>
      <c r="B525" s="5">
        <v>0.0001020000000000465</v>
      </c>
    </row>
    <row r="526" spans="1:2" ht="12.75">
      <c r="A526" s="5">
        <v>0.00010899999999991472</v>
      </c>
      <c r="B526" s="5">
        <v>0.0001020000000000465</v>
      </c>
    </row>
    <row r="527" spans="1:2" ht="12.75">
      <c r="A527" s="5">
        <v>0.00010899999999991472</v>
      </c>
      <c r="B527" s="5">
        <v>0.0001020000000000465</v>
      </c>
    </row>
    <row r="528" spans="1:2" ht="12.75">
      <c r="A528" s="5">
        <v>0.00010899999999991472</v>
      </c>
      <c r="B528" s="5">
        <v>0.0001020000000000465</v>
      </c>
    </row>
    <row r="529" spans="1:2" ht="12.75">
      <c r="A529" s="5">
        <v>0.00010899999999991472</v>
      </c>
      <c r="B529" s="5">
        <v>0.0001020000000000465</v>
      </c>
    </row>
    <row r="530" spans="1:2" ht="12.75">
      <c r="A530" s="5">
        <v>0.00010899999999997023</v>
      </c>
      <c r="B530" s="5">
        <v>0.0001020000000000465</v>
      </c>
    </row>
    <row r="531" spans="1:2" ht="12.75">
      <c r="A531" s="5">
        <v>0.00010899999999999799</v>
      </c>
      <c r="B531" s="5">
        <v>0.0001020000000000465</v>
      </c>
    </row>
    <row r="532" spans="1:2" ht="12.75">
      <c r="A532" s="5">
        <v>0.00010899999999999799</v>
      </c>
      <c r="B532" s="5">
        <v>0.0001020000000000465</v>
      </c>
    </row>
    <row r="533" spans="1:2" ht="12.75">
      <c r="A533" s="5">
        <v>0.00010899999999999799</v>
      </c>
      <c r="B533" s="5">
        <v>0.0001020000000000465</v>
      </c>
    </row>
    <row r="534" spans="1:2" ht="12.75">
      <c r="A534" s="5">
        <v>0.00010899999999999799</v>
      </c>
      <c r="B534" s="5">
        <v>0.0001020000000000465</v>
      </c>
    </row>
    <row r="535" spans="1:2" ht="12.75">
      <c r="A535" s="5">
        <v>0.00010899999999999799</v>
      </c>
      <c r="B535" s="5">
        <v>0.0001020000000000465</v>
      </c>
    </row>
    <row r="536" spans="1:2" ht="12.75">
      <c r="A536" s="5">
        <v>0.00010900000000000016</v>
      </c>
      <c r="B536" s="5">
        <v>0.0001020000000000465</v>
      </c>
    </row>
    <row r="537" spans="1:2" ht="12.75">
      <c r="A537" s="5">
        <v>0.00010900000000000059</v>
      </c>
      <c r="B537" s="5">
        <v>0.0001020000000000465</v>
      </c>
    </row>
    <row r="538" spans="1:2" ht="12.75">
      <c r="A538" s="5">
        <v>0.00010900000000000146</v>
      </c>
      <c r="B538" s="5">
        <v>0.0001020000000000465</v>
      </c>
    </row>
    <row r="539" spans="1:2" ht="12.75">
      <c r="A539" s="5">
        <v>0.00010900000000002574</v>
      </c>
      <c r="B539" s="5">
        <v>0.0001020000000000465</v>
      </c>
    </row>
    <row r="540" spans="1:2" ht="12.75">
      <c r="A540" s="5">
        <v>0.00010900000000002574</v>
      </c>
      <c r="B540" s="5">
        <v>0.0001020000000000465</v>
      </c>
    </row>
    <row r="541" spans="1:2" ht="12.75">
      <c r="A541" s="5">
        <v>0.00010900000000013677</v>
      </c>
      <c r="B541" s="5">
        <v>0.0001020000000000465</v>
      </c>
    </row>
    <row r="542" spans="1:2" ht="12.75">
      <c r="A542" s="5">
        <v>0.00010900000000013677</v>
      </c>
      <c r="B542" s="5">
        <v>0.0001020000000000465</v>
      </c>
    </row>
    <row r="543" spans="1:2" ht="12.75">
      <c r="A543" s="5">
        <v>0.00010900000000013677</v>
      </c>
      <c r="B543" s="5">
        <v>0.0001020000000000465</v>
      </c>
    </row>
    <row r="544" spans="1:2" ht="12.75">
      <c r="A544" s="5">
        <v>0.00010900000000013677</v>
      </c>
      <c r="B544" s="5">
        <v>0.0001020000000000465</v>
      </c>
    </row>
    <row r="545" spans="1:2" ht="12.75">
      <c r="A545" s="5">
        <v>0.00010900000000013677</v>
      </c>
      <c r="B545" s="5">
        <v>0.0001020000000000465</v>
      </c>
    </row>
    <row r="546" spans="1:2" ht="12.75">
      <c r="A546" s="5">
        <v>0.00010900000000013677</v>
      </c>
      <c r="B546" s="5">
        <v>0.0001020000000000465</v>
      </c>
    </row>
    <row r="547" spans="1:2" ht="12.75">
      <c r="A547" s="5">
        <v>0.00010900000000013677</v>
      </c>
      <c r="B547" s="5">
        <v>0.0001020000000000465</v>
      </c>
    </row>
    <row r="548" spans="1:2" ht="12.75">
      <c r="A548" s="5">
        <v>0.00010900000000013677</v>
      </c>
      <c r="B548" s="5">
        <v>0.0001020000000000465</v>
      </c>
    </row>
    <row r="549" spans="1:2" ht="12.75">
      <c r="A549" s="5">
        <v>0.00010900000000013677</v>
      </c>
      <c r="B549" s="5">
        <v>0.0001020000000000465</v>
      </c>
    </row>
    <row r="550" spans="1:2" ht="12.75">
      <c r="A550" s="5">
        <v>0.00010900000000013677</v>
      </c>
      <c r="B550" s="5">
        <v>0.0001020000000000465</v>
      </c>
    </row>
    <row r="551" spans="1:2" ht="12.75">
      <c r="A551" s="5">
        <v>0.00010900000000013677</v>
      </c>
      <c r="B551" s="5">
        <v>0.0001020000000000465</v>
      </c>
    </row>
    <row r="552" spans="1:2" ht="12.75">
      <c r="A552" s="5">
        <v>0.00010900000000013677</v>
      </c>
      <c r="B552" s="5">
        <v>0.0001020000000000465</v>
      </c>
    </row>
    <row r="553" spans="1:2" ht="12.75">
      <c r="A553" s="5">
        <v>0.00010900000000013677</v>
      </c>
      <c r="B553" s="5">
        <v>0.0001020000000000465</v>
      </c>
    </row>
    <row r="554" spans="1:2" ht="12.75">
      <c r="A554" s="5">
        <v>0.00010900000000013677</v>
      </c>
      <c r="B554" s="5">
        <v>0.0001020000000000465</v>
      </c>
    </row>
    <row r="555" spans="1:2" ht="12.75">
      <c r="A555" s="5">
        <v>0.00010900000000013677</v>
      </c>
      <c r="B555" s="5">
        <v>0.0001020000000000465</v>
      </c>
    </row>
    <row r="556" spans="1:2" ht="12.75">
      <c r="A556" s="5">
        <v>0.00010900000000013677</v>
      </c>
      <c r="B556" s="5">
        <v>0.0001020000000000465</v>
      </c>
    </row>
    <row r="557" spans="1:2" ht="12.75">
      <c r="A557" s="5">
        <v>0.00010900000000013677</v>
      </c>
      <c r="B557" s="5">
        <v>0.0001020000000000465</v>
      </c>
    </row>
    <row r="558" spans="1:2" ht="12.75">
      <c r="A558" s="5">
        <v>0.00010900000000013677</v>
      </c>
      <c r="B558" s="5">
        <v>0.0001020000000000465</v>
      </c>
    </row>
    <row r="559" spans="1:2" ht="12.75">
      <c r="A559" s="5">
        <v>0.00010900000000013677</v>
      </c>
      <c r="B559" s="5">
        <v>0.0001020000000000465</v>
      </c>
    </row>
    <row r="560" spans="1:2" ht="12.75">
      <c r="A560" s="5">
        <v>0.00010900000000013677</v>
      </c>
      <c r="B560" s="5">
        <v>0.0001020000000000465</v>
      </c>
    </row>
    <row r="561" spans="1:2" ht="12.75">
      <c r="A561" s="5">
        <v>0.00010900000000013677</v>
      </c>
      <c r="B561" s="5">
        <v>0.0001020000000000465</v>
      </c>
    </row>
    <row r="562" spans="1:2" ht="12.75">
      <c r="A562" s="5">
        <v>0.00010999999999938836</v>
      </c>
      <c r="B562" s="5">
        <v>0.0001020000000000465</v>
      </c>
    </row>
    <row r="563" spans="1:2" ht="12.75">
      <c r="A563" s="5">
        <v>0.00010999999999938836</v>
      </c>
      <c r="B563" s="5">
        <v>0.0001020000000000465</v>
      </c>
    </row>
    <row r="564" spans="1:2" ht="12.75">
      <c r="A564" s="5">
        <v>0.00010999999999983245</v>
      </c>
      <c r="B564" s="5">
        <v>0.0001020000000000465</v>
      </c>
    </row>
    <row r="565" spans="1:2" ht="12.75">
      <c r="A565" s="5">
        <v>0.00010999999999983245</v>
      </c>
      <c r="B565" s="5">
        <v>0.0001020000000000465</v>
      </c>
    </row>
    <row r="566" spans="1:2" ht="12.75">
      <c r="A566" s="5">
        <v>0.00010999999999983245</v>
      </c>
      <c r="B566" s="5">
        <v>0.0001020000000000465</v>
      </c>
    </row>
    <row r="567" spans="1:2" ht="12.75">
      <c r="A567" s="5">
        <v>0.00010999999999983245</v>
      </c>
      <c r="B567" s="5">
        <v>0.0001020000000000465</v>
      </c>
    </row>
    <row r="568" spans="1:2" ht="12.75">
      <c r="A568" s="5">
        <v>0.00010999999999983245</v>
      </c>
      <c r="B568" s="5">
        <v>0.0001020000000000465</v>
      </c>
    </row>
    <row r="569" spans="1:2" ht="12.75">
      <c r="A569" s="5">
        <v>0.00010999999999983245</v>
      </c>
      <c r="B569" s="5">
        <v>0.0001020000000000465</v>
      </c>
    </row>
    <row r="570" spans="1:2" ht="12.75">
      <c r="A570" s="5">
        <v>0.00010999999999994348</v>
      </c>
      <c r="B570" s="5">
        <v>0.0001020000000000465</v>
      </c>
    </row>
    <row r="571" spans="1:2" ht="12.75">
      <c r="A571" s="5">
        <v>0.00010999999999994348</v>
      </c>
      <c r="B571" s="5">
        <v>0.0001020000000000465</v>
      </c>
    </row>
    <row r="572" spans="1:2" ht="12.75">
      <c r="A572" s="5">
        <v>0.00010999999999999899</v>
      </c>
      <c r="B572" s="5">
        <v>0.0001020000000000465</v>
      </c>
    </row>
    <row r="573" spans="1:2" ht="12.75">
      <c r="A573" s="5">
        <v>0.00010999999999999899</v>
      </c>
      <c r="B573" s="5">
        <v>0.0001020000000000465</v>
      </c>
    </row>
    <row r="574" spans="1:2" ht="12.75">
      <c r="A574" s="5">
        <v>0.00010999999999999899</v>
      </c>
      <c r="B574" s="5">
        <v>0.0001020000000000465</v>
      </c>
    </row>
    <row r="575" spans="1:2" ht="12.75">
      <c r="A575" s="5">
        <v>0.00010999999999999899</v>
      </c>
      <c r="B575" s="5">
        <v>0.0001020000000000465</v>
      </c>
    </row>
    <row r="576" spans="1:2" ht="12.75">
      <c r="A576" s="5">
        <v>0.00010999999999999899</v>
      </c>
      <c r="B576" s="5">
        <v>0.0001020000000000465</v>
      </c>
    </row>
    <row r="577" spans="1:2" ht="12.75">
      <c r="A577" s="5">
        <v>0.00010999999999999899</v>
      </c>
      <c r="B577" s="5">
        <v>0.0001020000000000465</v>
      </c>
    </row>
    <row r="578" spans="1:2" ht="12.75">
      <c r="A578" s="5">
        <v>0.00011000000000000007</v>
      </c>
      <c r="B578" s="5">
        <v>0.0001020000000000465</v>
      </c>
    </row>
    <row r="579" spans="1:2" ht="12.75">
      <c r="A579" s="5">
        <v>0.00011000000000000072</v>
      </c>
      <c r="B579" s="5">
        <v>0.0001020000000000465</v>
      </c>
    </row>
    <row r="580" spans="1:2" ht="12.75">
      <c r="A580" s="5">
        <v>0.0001100000000000545</v>
      </c>
      <c r="B580" s="5">
        <v>0.0001020000000000465</v>
      </c>
    </row>
    <row r="581" spans="1:2" ht="12.75">
      <c r="A581" s="5">
        <v>0.0001100000000000545</v>
      </c>
      <c r="B581" s="5">
        <v>0.0001020000000000465</v>
      </c>
    </row>
    <row r="582" spans="1:2" ht="12.75">
      <c r="A582" s="5">
        <v>0.0001100000000000545</v>
      </c>
      <c r="B582" s="5">
        <v>0.0001020000000000465</v>
      </c>
    </row>
    <row r="583" spans="1:2" ht="12.75">
      <c r="A583" s="5">
        <v>0.0001100000000000545</v>
      </c>
      <c r="B583" s="5">
        <v>0.0001020000000000465</v>
      </c>
    </row>
    <row r="584" spans="1:2" ht="12.75">
      <c r="A584" s="5">
        <v>0.00011000000000027654</v>
      </c>
      <c r="B584" s="5">
        <v>0.0001020000000000465</v>
      </c>
    </row>
    <row r="585" spans="1:2" ht="12.75">
      <c r="A585" s="5">
        <v>0.00011000000000027654</v>
      </c>
      <c r="B585" s="5">
        <v>0.0001020000000000465</v>
      </c>
    </row>
    <row r="586" spans="1:2" ht="12.75">
      <c r="A586" s="5">
        <v>0.00011000000000027654</v>
      </c>
      <c r="B586" s="5">
        <v>0.0001020000000000465</v>
      </c>
    </row>
    <row r="587" spans="1:2" ht="12.75">
      <c r="A587" s="5">
        <v>0.00011000000000027654</v>
      </c>
      <c r="B587" s="5">
        <v>0.0001029999999992981</v>
      </c>
    </row>
    <row r="588" spans="1:2" ht="12.75">
      <c r="A588" s="5">
        <v>0.00011000000000027654</v>
      </c>
      <c r="B588" s="5">
        <v>0.00010299999999974219</v>
      </c>
    </row>
    <row r="589" spans="1:2" ht="12.75">
      <c r="A589" s="5">
        <v>0.00011000000000027654</v>
      </c>
      <c r="B589" s="5">
        <v>0.00010299999999974219</v>
      </c>
    </row>
    <row r="590" spans="1:2" ht="12.75">
      <c r="A590" s="5">
        <v>0.00011000000000027654</v>
      </c>
      <c r="B590" s="5">
        <v>0.00010299999999974219</v>
      </c>
    </row>
    <row r="591" spans="1:2" ht="12.75">
      <c r="A591" s="5">
        <v>0.00011000000000027654</v>
      </c>
      <c r="B591" s="5">
        <v>0.00010299999999974219</v>
      </c>
    </row>
    <row r="592" spans="1:2" ht="12.75">
      <c r="A592" s="5">
        <v>0.00011099999999952814</v>
      </c>
      <c r="B592" s="5">
        <v>0.00010299999999974219</v>
      </c>
    </row>
    <row r="593" spans="1:2" ht="12.75">
      <c r="A593" s="5">
        <v>0.00011099999999997223</v>
      </c>
      <c r="B593" s="5">
        <v>0.00010299999999974219</v>
      </c>
    </row>
    <row r="594" spans="1:2" ht="12.75">
      <c r="A594" s="5">
        <v>0.00011099999999997223</v>
      </c>
      <c r="B594" s="5">
        <v>0.00010299999999996423</v>
      </c>
    </row>
    <row r="595" spans="1:2" ht="12.75">
      <c r="A595" s="5">
        <v>0.00011099999999997223</v>
      </c>
      <c r="B595" s="5">
        <v>0.00010299999999996423</v>
      </c>
    </row>
    <row r="596" spans="1:2" ht="12.75">
      <c r="A596" s="5">
        <v>0.00011099999999997223</v>
      </c>
      <c r="B596" s="5">
        <v>0.00010299999999996423</v>
      </c>
    </row>
    <row r="597" spans="1:2" ht="12.75">
      <c r="A597" s="5">
        <v>0.00011099999999997223</v>
      </c>
      <c r="B597" s="5">
        <v>0.00010299999999996423</v>
      </c>
    </row>
    <row r="598" spans="1:2" ht="12.75">
      <c r="A598" s="5">
        <v>0.00011099999999997223</v>
      </c>
      <c r="B598" s="5">
        <v>0.00010299999999996423</v>
      </c>
    </row>
    <row r="599" spans="1:2" ht="12.75">
      <c r="A599" s="5">
        <v>0.00011099999999997223</v>
      </c>
      <c r="B599" s="5">
        <v>0.00010299999999996423</v>
      </c>
    </row>
    <row r="600" spans="1:2" ht="12.75">
      <c r="A600" s="5">
        <v>0.00011099999999997223</v>
      </c>
      <c r="B600" s="5">
        <v>0.00010299999999996423</v>
      </c>
    </row>
    <row r="601" spans="1:2" ht="12.75">
      <c r="A601" s="5">
        <v>0.00011099999999999999</v>
      </c>
      <c r="B601" s="5">
        <v>0.00010299999999996423</v>
      </c>
    </row>
    <row r="602" spans="1:2" ht="12.75">
      <c r="A602" s="5">
        <v>0.00011099999999999999</v>
      </c>
      <c r="B602" s="5">
        <v>0.00010299999999996423</v>
      </c>
    </row>
    <row r="603" spans="1:2" ht="12.75">
      <c r="A603" s="5">
        <v>0.00011099999999999999</v>
      </c>
      <c r="B603" s="5">
        <v>0.00010299999999996423</v>
      </c>
    </row>
    <row r="604" spans="1:2" ht="12.75">
      <c r="A604" s="5">
        <v>0.00011099999999999999</v>
      </c>
      <c r="B604" s="5">
        <v>0.00010299999999996423</v>
      </c>
    </row>
    <row r="605" spans="1:2" ht="12.75">
      <c r="A605" s="5">
        <v>0.00011099999999999999</v>
      </c>
      <c r="B605" s="5">
        <v>0.00010299999999996423</v>
      </c>
    </row>
    <row r="606" spans="1:2" ht="12.75">
      <c r="A606" s="5">
        <v>0.00011100000000002774</v>
      </c>
      <c r="B606" s="5">
        <v>0.00010299999999999199</v>
      </c>
    </row>
    <row r="607" spans="1:2" ht="12.75">
      <c r="A607" s="5">
        <v>0.00011100000000002774</v>
      </c>
      <c r="B607" s="5">
        <v>0.00010299999999999199</v>
      </c>
    </row>
    <row r="608" spans="1:2" ht="12.75">
      <c r="A608" s="5">
        <v>0.00011100000000008325</v>
      </c>
      <c r="B608" s="5">
        <v>0.00010299999999999199</v>
      </c>
    </row>
    <row r="609" spans="1:2" ht="12.75">
      <c r="A609" s="5">
        <v>0.00011100000000019428</v>
      </c>
      <c r="B609" s="5">
        <v>0.00010299999999999199</v>
      </c>
    </row>
    <row r="610" spans="1:2" ht="12.75">
      <c r="A610" s="5">
        <v>0.00011100000000041632</v>
      </c>
      <c r="B610" s="5">
        <v>0.00010299999999999199</v>
      </c>
    </row>
    <row r="611" spans="1:2" ht="12.75">
      <c r="A611" s="5">
        <v>0.00011100000000041632</v>
      </c>
      <c r="B611" s="5">
        <v>0.00010299999999999199</v>
      </c>
    </row>
    <row r="612" spans="1:2" ht="12.75">
      <c r="A612" s="5">
        <v>0.00011100000000041632</v>
      </c>
      <c r="B612" s="5">
        <v>0.00010299999999999199</v>
      </c>
    </row>
    <row r="613" spans="1:2" ht="12.75">
      <c r="A613" s="5">
        <v>0.00011100000000041632</v>
      </c>
      <c r="B613" s="5">
        <v>0.00010299999999999199</v>
      </c>
    </row>
    <row r="614" spans="1:2" ht="12.75">
      <c r="A614" s="5">
        <v>0.00011100000000041632</v>
      </c>
      <c r="B614" s="5">
        <v>0.00010299999999999199</v>
      </c>
    </row>
    <row r="615" spans="1:2" ht="12.75">
      <c r="A615" s="5">
        <v>0.00011100000000041632</v>
      </c>
      <c r="B615" s="5">
        <v>0.00010299999999999893</v>
      </c>
    </row>
    <row r="616" spans="1:2" ht="12.75">
      <c r="A616" s="5">
        <v>0.00011199999999966792</v>
      </c>
      <c r="B616" s="5">
        <v>0.00010299999999999893</v>
      </c>
    </row>
    <row r="617" spans="1:2" ht="12.75">
      <c r="A617" s="5">
        <v>0.00011199999999988997</v>
      </c>
      <c r="B617" s="5">
        <v>0.00010299999999999893</v>
      </c>
    </row>
    <row r="618" spans="1:2" ht="12.75">
      <c r="A618" s="5">
        <v>0.00011199999999988997</v>
      </c>
      <c r="B618" s="5">
        <v>0.00010299999999999893</v>
      </c>
    </row>
    <row r="619" spans="1:2" ht="12.75">
      <c r="A619" s="5">
        <v>0.00011199999999999752</v>
      </c>
      <c r="B619" s="5">
        <v>0.00010299999999999893</v>
      </c>
    </row>
    <row r="620" spans="1:2" ht="12.75">
      <c r="A620" s="5">
        <v>0.00011200000000000012</v>
      </c>
      <c r="B620" s="5">
        <v>0.00010299999999999893</v>
      </c>
    </row>
    <row r="621" spans="1:2" ht="12.75">
      <c r="A621" s="5">
        <v>0.00011200000000000012</v>
      </c>
      <c r="B621" s="5">
        <v>0.00010299999999999893</v>
      </c>
    </row>
    <row r="622" spans="1:2" ht="12.75">
      <c r="A622" s="5">
        <v>0.00011200000000000099</v>
      </c>
      <c r="B622" s="5">
        <v>0.00010299999999999893</v>
      </c>
    </row>
    <row r="623" spans="1:2" ht="12.75">
      <c r="A623" s="5">
        <v>0.00011200000000000099</v>
      </c>
      <c r="B623" s="5">
        <v>0.00010299999999999893</v>
      </c>
    </row>
    <row r="624" spans="1:2" ht="12.75">
      <c r="A624" s="5">
        <v>0.00011200000000000099</v>
      </c>
      <c r="B624" s="5">
        <v>0.00010299999999999893</v>
      </c>
    </row>
    <row r="625" spans="1:2" ht="12.75">
      <c r="A625" s="5">
        <v>0.00011200000000000099</v>
      </c>
      <c r="B625" s="5">
        <v>0.00010299999999999893</v>
      </c>
    </row>
    <row r="626" spans="1:2" ht="12.75">
      <c r="A626" s="5">
        <v>0.00011200000000000099</v>
      </c>
      <c r="B626" s="5">
        <v>0.00010299999999999893</v>
      </c>
    </row>
    <row r="627" spans="1:2" ht="12.75">
      <c r="A627" s="5">
        <v>0.00011200000000011201</v>
      </c>
      <c r="B627" s="5">
        <v>0.00010299999999999893</v>
      </c>
    </row>
    <row r="628" spans="1:2" ht="12.75">
      <c r="A628" s="5">
        <v>0.00011200000000011201</v>
      </c>
      <c r="B628" s="5">
        <v>0.00010299999999999893</v>
      </c>
    </row>
    <row r="629" spans="1:2" ht="12.75">
      <c r="A629" s="5">
        <v>0.00011200000000011201</v>
      </c>
      <c r="B629" s="5">
        <v>0.00010299999999999893</v>
      </c>
    </row>
    <row r="630" spans="1:2" ht="12.75">
      <c r="A630" s="5">
        <v>0.0001120000000005561</v>
      </c>
      <c r="B630" s="5">
        <v>0.00010299999999999893</v>
      </c>
    </row>
    <row r="631" spans="1:2" ht="12.75">
      <c r="A631" s="5">
        <v>0.0001120000000005561</v>
      </c>
      <c r="B631" s="5">
        <v>0.00010299999999999893</v>
      </c>
    </row>
    <row r="632" spans="1:2" ht="12.75">
      <c r="A632" s="5">
        <v>0.0001120000000005561</v>
      </c>
      <c r="B632" s="5">
        <v>0.00010299999999999893</v>
      </c>
    </row>
    <row r="633" spans="1:2" ht="12.75">
      <c r="A633" s="5">
        <v>0.0001120000000005561</v>
      </c>
      <c r="B633" s="5">
        <v>0.00010299999999999893</v>
      </c>
    </row>
    <row r="634" spans="1:2" ht="12.75">
      <c r="A634" s="5">
        <v>0.0001120000000005561</v>
      </c>
      <c r="B634" s="5">
        <v>0.00010300000000000066</v>
      </c>
    </row>
    <row r="635" spans="1:2" ht="12.75">
      <c r="A635" s="5">
        <v>0.0001129999999998077</v>
      </c>
      <c r="B635" s="5">
        <v>0.0001030000000000024</v>
      </c>
    </row>
    <row r="636" spans="1:2" ht="12.75">
      <c r="A636" s="5">
        <v>0.0001129999999998077</v>
      </c>
      <c r="B636" s="5">
        <v>0.0001030000000000024</v>
      </c>
    </row>
    <row r="637" spans="1:2" ht="12.75">
      <c r="A637" s="5">
        <v>0.0001129999999998077</v>
      </c>
      <c r="B637" s="5">
        <v>0.0001030000000000024</v>
      </c>
    </row>
    <row r="638" spans="1:2" ht="12.75">
      <c r="A638" s="5">
        <v>0.0001129999999998077</v>
      </c>
      <c r="B638" s="5">
        <v>0.00010300000000000586</v>
      </c>
    </row>
    <row r="639" spans="1:2" ht="12.75">
      <c r="A639" s="5">
        <v>0.0001129999999998077</v>
      </c>
      <c r="B639" s="5">
        <v>0.00010300000000000586</v>
      </c>
    </row>
    <row r="640" spans="1:2" ht="12.75">
      <c r="A640" s="5">
        <v>0.0001129999999998077</v>
      </c>
      <c r="B640" s="5">
        <v>0.00010300000000000586</v>
      </c>
    </row>
    <row r="641" spans="1:2" ht="12.75">
      <c r="A641" s="5">
        <v>0.0001129999999998077</v>
      </c>
      <c r="B641" s="5">
        <v>0.00010300000000000586</v>
      </c>
    </row>
    <row r="642" spans="1:2" ht="12.75">
      <c r="A642" s="5">
        <v>0.00011299999999997423</v>
      </c>
      <c r="B642" s="5">
        <v>0.00010300000000000586</v>
      </c>
    </row>
    <row r="643" spans="1:2" ht="12.75">
      <c r="A643" s="5">
        <v>0.00011300000000000025</v>
      </c>
      <c r="B643" s="5">
        <v>0.00010300000000000586</v>
      </c>
    </row>
    <row r="644" spans="1:2" ht="12.75">
      <c r="A644" s="5">
        <v>0.00011300000000000025</v>
      </c>
      <c r="B644" s="5">
        <v>0.00010300000000000586</v>
      </c>
    </row>
    <row r="645" spans="1:2" ht="12.75">
      <c r="A645" s="5">
        <v>0.00011300000000000025</v>
      </c>
      <c r="B645" s="5">
        <v>0.00010300000000000586</v>
      </c>
    </row>
    <row r="646" spans="1:2" ht="12.75">
      <c r="A646" s="5">
        <v>0.00011300000000000199</v>
      </c>
      <c r="B646" s="5">
        <v>0.00010300000000000586</v>
      </c>
    </row>
    <row r="647" spans="1:2" ht="12.75">
      <c r="A647" s="5">
        <v>0.00011300000000000199</v>
      </c>
      <c r="B647" s="5">
        <v>0.00010300000000000586</v>
      </c>
    </row>
    <row r="648" spans="1:2" ht="12.75">
      <c r="A648" s="5">
        <v>0.00011300000000002974</v>
      </c>
      <c r="B648" s="5">
        <v>0.00010300000000001974</v>
      </c>
    </row>
    <row r="649" spans="1:2" ht="12.75">
      <c r="A649" s="5">
        <v>0.00011300000000002974</v>
      </c>
      <c r="B649" s="5">
        <v>0.00010300000000001974</v>
      </c>
    </row>
    <row r="650" spans="1:2" ht="12.75">
      <c r="A650" s="5">
        <v>0.00011300000000025179</v>
      </c>
      <c r="B650" s="5">
        <v>0.00010300000000001974</v>
      </c>
    </row>
    <row r="651" spans="1:2" ht="12.75">
      <c r="A651" s="5">
        <v>0.00011300000000025179</v>
      </c>
      <c r="B651" s="5">
        <v>0.00010300000000001974</v>
      </c>
    </row>
    <row r="652" spans="1:2" ht="12.75">
      <c r="A652" s="5">
        <v>0.00011300000000069588</v>
      </c>
      <c r="B652" s="5">
        <v>0.00010300000000007525</v>
      </c>
    </row>
    <row r="653" spans="1:2" ht="12.75">
      <c r="A653" s="5">
        <v>0.00011399999999994748</v>
      </c>
      <c r="B653" s="5">
        <v>0.00010300000000007525</v>
      </c>
    </row>
    <row r="654" spans="1:2" ht="12.75">
      <c r="A654" s="5">
        <v>0.00011399999999994748</v>
      </c>
      <c r="B654" s="5">
        <v>0.00010300000000007525</v>
      </c>
    </row>
    <row r="655" spans="1:2" ht="12.75">
      <c r="A655" s="5">
        <v>0.00011399999999994748</v>
      </c>
      <c r="B655" s="5">
        <v>0.00010300000000007525</v>
      </c>
    </row>
    <row r="656" spans="1:2" ht="12.75">
      <c r="A656" s="5">
        <v>0.00011399999999994748</v>
      </c>
      <c r="B656" s="5">
        <v>0.00010300000000007525</v>
      </c>
    </row>
    <row r="657" spans="1:2" ht="12.75">
      <c r="A657" s="5">
        <v>0.00011399999999994748</v>
      </c>
      <c r="B657" s="5">
        <v>0.00010300000000018628</v>
      </c>
    </row>
    <row r="658" spans="1:2" ht="12.75">
      <c r="A658" s="5">
        <v>0.00011399999999994748</v>
      </c>
      <c r="B658" s="5">
        <v>0.00010300000000018628</v>
      </c>
    </row>
    <row r="659" spans="1:2" ht="12.75">
      <c r="A659" s="5">
        <v>0.00011399999999994748</v>
      </c>
      <c r="B659" s="5">
        <v>0.00010300000000018628</v>
      </c>
    </row>
    <row r="660" spans="1:2" ht="12.75">
      <c r="A660" s="5">
        <v>0.00011399999999994748</v>
      </c>
      <c r="B660" s="5">
        <v>0.00010300000000018628</v>
      </c>
    </row>
    <row r="661" spans="1:2" ht="12.75">
      <c r="A661" s="5">
        <v>0.00011399999999994748</v>
      </c>
      <c r="B661" s="5">
        <v>0.00010300000000018628</v>
      </c>
    </row>
    <row r="662" spans="1:2" ht="12.75">
      <c r="A662" s="5">
        <v>0.00011399999999994748</v>
      </c>
      <c r="B662" s="5">
        <v>0.00010300000000018628</v>
      </c>
    </row>
    <row r="663" spans="1:2" ht="12.75">
      <c r="A663" s="5">
        <v>0.00011399999999999952</v>
      </c>
      <c r="B663" s="5">
        <v>0.00010300000000018628</v>
      </c>
    </row>
    <row r="664" spans="1:2" ht="12.75">
      <c r="A664" s="5">
        <v>0.00011400000000000299</v>
      </c>
      <c r="B664" s="5">
        <v>0.00010300000000018628</v>
      </c>
    </row>
    <row r="665" spans="1:2" ht="12.75">
      <c r="A665" s="5">
        <v>0.00011400000000000299</v>
      </c>
      <c r="B665" s="5">
        <v>0.00010300000000018628</v>
      </c>
    </row>
    <row r="666" spans="1:2" ht="12.75">
      <c r="A666" s="5">
        <v>0.00011400000000000299</v>
      </c>
      <c r="B666" s="5">
        <v>0.00010300000000018628</v>
      </c>
    </row>
    <row r="667" spans="1:2" ht="12.75">
      <c r="A667" s="5">
        <v>0.00011400000000000299</v>
      </c>
      <c r="B667" s="5">
        <v>0.00010300000000018628</v>
      </c>
    </row>
    <row r="668" spans="1:2" ht="12.75">
      <c r="A668" s="5">
        <v>0.00011400000000000299</v>
      </c>
      <c r="B668" s="5">
        <v>0.00010300000000018628</v>
      </c>
    </row>
    <row r="669" spans="1:2" ht="12.75">
      <c r="A669" s="5">
        <v>0.00011400000000000299</v>
      </c>
      <c r="B669" s="5">
        <v>0.00010300000000018628</v>
      </c>
    </row>
    <row r="670" spans="1:2" ht="12.75">
      <c r="A670" s="5">
        <v>0.0001140000000000585</v>
      </c>
      <c r="B670" s="5">
        <v>0.00010300000000018628</v>
      </c>
    </row>
    <row r="671" spans="1:2" ht="12.75">
      <c r="A671" s="5">
        <v>0.0001140000000000585</v>
      </c>
      <c r="B671" s="5">
        <v>0.00010300000000018628</v>
      </c>
    </row>
    <row r="672" spans="1:2" ht="12.75">
      <c r="A672" s="5">
        <v>0.0001140000000000585</v>
      </c>
      <c r="B672" s="5">
        <v>0.00010300000000018628</v>
      </c>
    </row>
    <row r="673" spans="1:2" ht="12.75">
      <c r="A673" s="5">
        <v>0.00011400000000039157</v>
      </c>
      <c r="B673" s="5">
        <v>0.00010300000000018628</v>
      </c>
    </row>
    <row r="674" spans="1:2" ht="12.75">
      <c r="A674" s="5">
        <v>0.00011499999999997623</v>
      </c>
      <c r="B674" s="5">
        <v>0.00010300000000018628</v>
      </c>
    </row>
    <row r="675" spans="1:2" ht="12.75">
      <c r="A675" s="5">
        <v>0.00011499999999997623</v>
      </c>
      <c r="B675" s="5">
        <v>0.00010300000000018628</v>
      </c>
    </row>
    <row r="676" spans="1:2" ht="12.75">
      <c r="A676" s="5">
        <v>0.00011499999999999705</v>
      </c>
      <c r="B676" s="5">
        <v>0.00010300000000018628</v>
      </c>
    </row>
    <row r="677" spans="1:2" ht="12.75">
      <c r="A677" s="5">
        <v>0.00011499999999999705</v>
      </c>
      <c r="B677" s="5">
        <v>0.00010300000000018628</v>
      </c>
    </row>
    <row r="678" spans="1:2" ht="12.75">
      <c r="A678" s="5">
        <v>0.00011500000000000052</v>
      </c>
      <c r="B678" s="5">
        <v>0.00010300000000018628</v>
      </c>
    </row>
    <row r="679" spans="1:2" ht="12.75">
      <c r="A679" s="5">
        <v>0.00011500000000000399</v>
      </c>
      <c r="B679" s="5">
        <v>0.00010399999999943788</v>
      </c>
    </row>
    <row r="680" spans="1:2" ht="12.75">
      <c r="A680" s="5">
        <v>0.00011500000000000399</v>
      </c>
      <c r="B680" s="5">
        <v>0.00010399999999943788</v>
      </c>
    </row>
    <row r="681" spans="1:2" ht="12.75">
      <c r="A681" s="5">
        <v>0.00011500000000008725</v>
      </c>
      <c r="B681" s="5">
        <v>0.00010399999999988196</v>
      </c>
    </row>
    <row r="682" spans="1:2" ht="12.75">
      <c r="A682" s="5">
        <v>0.00011500000000008725</v>
      </c>
      <c r="B682" s="5">
        <v>0.00010399999999988196</v>
      </c>
    </row>
    <row r="683" spans="1:2" ht="12.75">
      <c r="A683" s="5">
        <v>0.00011500000000008725</v>
      </c>
      <c r="B683" s="5">
        <v>0.00010399999999988196</v>
      </c>
    </row>
    <row r="684" spans="1:2" ht="12.75">
      <c r="A684" s="5">
        <v>0.00011500000000008725</v>
      </c>
      <c r="B684" s="5">
        <v>0.00010399999999988196</v>
      </c>
    </row>
    <row r="685" spans="1:2" ht="12.75">
      <c r="A685" s="5">
        <v>0.00011500000000008725</v>
      </c>
      <c r="B685" s="5">
        <v>0.00010399999999988196</v>
      </c>
    </row>
    <row r="686" spans="1:2" ht="12.75">
      <c r="A686" s="5">
        <v>0.00011500000000008725</v>
      </c>
      <c r="B686" s="5">
        <v>0.00010399999999988196</v>
      </c>
    </row>
    <row r="687" spans="1:2" ht="12.75">
      <c r="A687" s="5">
        <v>0.00011500000000008725</v>
      </c>
      <c r="B687" s="5">
        <v>0.00010399999999988196</v>
      </c>
    </row>
    <row r="688" spans="1:2" ht="12.75">
      <c r="A688" s="5">
        <v>0.00011599999999978294</v>
      </c>
      <c r="B688" s="5">
        <v>0.00010399999999988196</v>
      </c>
    </row>
    <row r="689" spans="1:2" ht="12.75">
      <c r="A689" s="5">
        <v>0.00011599999999997723</v>
      </c>
      <c r="B689" s="5">
        <v>0.00010399999999988196</v>
      </c>
    </row>
    <row r="690" spans="1:2" ht="12.75">
      <c r="A690" s="5">
        <v>0.00011600000000000499</v>
      </c>
      <c r="B690" s="5">
        <v>0.00010399999999988196</v>
      </c>
    </row>
    <row r="691" spans="1:2" ht="12.75">
      <c r="A691" s="5">
        <v>0.00011600000000000499</v>
      </c>
      <c r="B691" s="5">
        <v>0.00010399999999988196</v>
      </c>
    </row>
    <row r="692" spans="1:2" ht="12.75">
      <c r="A692" s="5">
        <v>0.00011600000000000499</v>
      </c>
      <c r="B692" s="5">
        <v>0.00010399999999988196</v>
      </c>
    </row>
    <row r="693" spans="1:2" ht="12.75">
      <c r="A693" s="5">
        <v>0.00011600000000000499</v>
      </c>
      <c r="B693" s="5">
        <v>0.00010399999999999299</v>
      </c>
    </row>
    <row r="694" spans="1:2" ht="12.75">
      <c r="A694" s="5">
        <v>0.00011600000000000499</v>
      </c>
      <c r="B694" s="5">
        <v>0.00010399999999999299</v>
      </c>
    </row>
    <row r="695" spans="1:2" ht="12.75">
      <c r="A695" s="5">
        <v>0.00011600000000000499</v>
      </c>
      <c r="B695" s="5">
        <v>0.00010399999999999299</v>
      </c>
    </row>
    <row r="696" spans="1:2" ht="12.75">
      <c r="A696" s="5">
        <v>0.00011600000000000499</v>
      </c>
      <c r="B696" s="5">
        <v>0.00010399999999999299</v>
      </c>
    </row>
    <row r="697" spans="1:2" ht="12.75">
      <c r="A697" s="5">
        <v>0.00011600000000022703</v>
      </c>
      <c r="B697" s="5">
        <v>0.00010399999999999299</v>
      </c>
    </row>
    <row r="698" spans="1:2" ht="12.75">
      <c r="A698" s="5">
        <v>0.00011600000000022703</v>
      </c>
      <c r="B698" s="5">
        <v>0.00010399999999999299</v>
      </c>
    </row>
    <row r="699" spans="1:2" ht="12.75">
      <c r="A699" s="5">
        <v>0.00011699999999947863</v>
      </c>
      <c r="B699" s="5">
        <v>0.00010399999999999299</v>
      </c>
    </row>
    <row r="700" spans="1:2" ht="12.75">
      <c r="A700" s="5">
        <v>0.00011699999999947863</v>
      </c>
      <c r="B700" s="5">
        <v>0.00010399999999999299</v>
      </c>
    </row>
    <row r="701" spans="1:2" ht="12.75">
      <c r="A701" s="5">
        <v>0.00011699999999992272</v>
      </c>
      <c r="B701" s="5">
        <v>0.00010399999999999299</v>
      </c>
    </row>
    <row r="702" spans="1:2" ht="12.75">
      <c r="A702" s="5">
        <v>0.00011699999999992272</v>
      </c>
      <c r="B702" s="5">
        <v>0.00010399999999999993</v>
      </c>
    </row>
    <row r="703" spans="1:2" ht="12.75">
      <c r="A703" s="5">
        <v>0.00011699999999992272</v>
      </c>
      <c r="B703" s="5">
        <v>0.00010399999999999993</v>
      </c>
    </row>
    <row r="704" spans="1:2" ht="12.75">
      <c r="A704" s="5">
        <v>0.00011699999999992272</v>
      </c>
      <c r="B704" s="5">
        <v>0.00010399999999999993</v>
      </c>
    </row>
    <row r="705" spans="1:2" ht="12.75">
      <c r="A705" s="5">
        <v>0.00011699999999992272</v>
      </c>
      <c r="B705" s="5">
        <v>0.00010399999999999993</v>
      </c>
    </row>
    <row r="706" spans="1:2" ht="12.75">
      <c r="A706" s="5">
        <v>0.00011699999999992272</v>
      </c>
      <c r="B706" s="5">
        <v>0.00010399999999999993</v>
      </c>
    </row>
    <row r="707" spans="1:2" ht="12.75">
      <c r="A707" s="5">
        <v>0.00011699999999992272</v>
      </c>
      <c r="B707" s="5">
        <v>0.00010399999999999993</v>
      </c>
    </row>
    <row r="708" spans="1:2" ht="12.75">
      <c r="A708" s="5">
        <v>0.00011699999999997823</v>
      </c>
      <c r="B708" s="5">
        <v>0.00010399999999999993</v>
      </c>
    </row>
    <row r="709" spans="1:2" ht="12.75">
      <c r="A709" s="5">
        <v>0.00011699999999997823</v>
      </c>
      <c r="B709" s="5">
        <v>0.00010399999999999993</v>
      </c>
    </row>
    <row r="710" spans="1:2" ht="12.75">
      <c r="A710" s="5">
        <v>0.00011700000000003374</v>
      </c>
      <c r="B710" s="5">
        <v>0.00010399999999999993</v>
      </c>
    </row>
    <row r="711" spans="1:2" ht="12.75">
      <c r="A711" s="5">
        <v>0.00011700000000003374</v>
      </c>
      <c r="B711" s="5">
        <v>0.00010399999999999993</v>
      </c>
    </row>
    <row r="712" spans="1:2" ht="12.75">
      <c r="A712" s="5">
        <v>0.00011700000000003374</v>
      </c>
      <c r="B712" s="5">
        <v>0.00010399999999999993</v>
      </c>
    </row>
    <row r="713" spans="1:2" ht="12.75">
      <c r="A713" s="5">
        <v>0.00011700000000003374</v>
      </c>
      <c r="B713" s="5">
        <v>0.00010400000000000686</v>
      </c>
    </row>
    <row r="714" spans="1:2" ht="12.75">
      <c r="A714" s="5">
        <v>0.00011700000000036681</v>
      </c>
      <c r="B714" s="5">
        <v>0.00010400000000002074</v>
      </c>
    </row>
    <row r="715" spans="1:2" ht="12.75">
      <c r="A715" s="5">
        <v>0.00011700000000036681</v>
      </c>
      <c r="B715" s="5">
        <v>0.00010400000000010401</v>
      </c>
    </row>
    <row r="716" spans="1:2" ht="12.75">
      <c r="A716" s="5">
        <v>0.00011700000000036681</v>
      </c>
      <c r="B716" s="5">
        <v>0.00010400000000010401</v>
      </c>
    </row>
    <row r="717" spans="1:2" ht="12.75">
      <c r="A717" s="5">
        <v>0.00011700000000036681</v>
      </c>
      <c r="B717" s="5">
        <v>0.00010400000000010401</v>
      </c>
    </row>
    <row r="718" spans="1:2" ht="12.75">
      <c r="A718" s="5">
        <v>0.00011700000000036681</v>
      </c>
      <c r="B718" s="5">
        <v>0.00010400000000032605</v>
      </c>
    </row>
    <row r="719" spans="1:2" ht="12.75">
      <c r="A719" s="5">
        <v>0.00011700000000036681</v>
      </c>
      <c r="B719" s="5">
        <v>0.00010400000000032605</v>
      </c>
    </row>
    <row r="720" spans="1:2" ht="12.75">
      <c r="A720" s="5">
        <v>0.00011700000000036681</v>
      </c>
      <c r="B720" s="5">
        <v>0.00010400000000032605</v>
      </c>
    </row>
    <row r="721" spans="1:2" ht="12.75">
      <c r="A721" s="5">
        <v>0.00011700000000036681</v>
      </c>
      <c r="B721" s="5">
        <v>0.00010400000000032605</v>
      </c>
    </row>
    <row r="722" spans="1:2" ht="12.75">
      <c r="A722" s="5">
        <v>0.00011700000000036681</v>
      </c>
      <c r="B722" s="5">
        <v>0.00010400000000032605</v>
      </c>
    </row>
    <row r="723" spans="1:2" ht="12.75">
      <c r="A723" s="5">
        <v>0.00011800000000000005</v>
      </c>
      <c r="B723" s="5">
        <v>0.00010400000000032605</v>
      </c>
    </row>
    <row r="724" spans="1:2" ht="12.75">
      <c r="A724" s="5">
        <v>0.00011800000000000699</v>
      </c>
      <c r="B724" s="5">
        <v>0.00010400000000032605</v>
      </c>
    </row>
    <row r="725" spans="1:2" ht="12.75">
      <c r="A725" s="5">
        <v>0.00011800000000000699</v>
      </c>
      <c r="B725" s="5">
        <v>0.00010400000000032605</v>
      </c>
    </row>
    <row r="726" spans="1:2" ht="12.75">
      <c r="A726" s="5">
        <v>0.00011800000000000699</v>
      </c>
      <c r="B726" s="5">
        <v>0.00010400000000032605</v>
      </c>
    </row>
    <row r="727" spans="1:2" ht="12.75">
      <c r="A727" s="5">
        <v>0.0001180000000000625</v>
      </c>
      <c r="B727" s="5">
        <v>0.00010499999999957765</v>
      </c>
    </row>
    <row r="728" spans="1:2" ht="12.75">
      <c r="A728" s="5">
        <v>0.0001180000000000625</v>
      </c>
      <c r="B728" s="5">
        <v>0.00010499999999991072</v>
      </c>
    </row>
    <row r="729" spans="1:2" ht="12.75">
      <c r="A729" s="5">
        <v>0.0001180000000000625</v>
      </c>
      <c r="B729" s="5">
        <v>0.00010499999999999399</v>
      </c>
    </row>
    <row r="730" spans="1:2" ht="12.75">
      <c r="A730" s="5">
        <v>0.0001180000000000625</v>
      </c>
      <c r="B730" s="5">
        <v>0.00010499999999999399</v>
      </c>
    </row>
    <row r="731" spans="1:2" ht="12.75">
      <c r="A731" s="5">
        <v>0.0001180000000000625</v>
      </c>
      <c r="B731" s="5">
        <v>0.00010499999999999399</v>
      </c>
    </row>
    <row r="732" spans="1:2" ht="12.75">
      <c r="A732" s="5">
        <v>0.0001180000000000625</v>
      </c>
      <c r="B732" s="5">
        <v>0.00010499999999999746</v>
      </c>
    </row>
    <row r="733" spans="1:2" ht="12.75">
      <c r="A733" s="5">
        <v>0.00011800000000050659</v>
      </c>
      <c r="B733" s="5">
        <v>0.00010500000000000093</v>
      </c>
    </row>
    <row r="734" spans="1:2" ht="12.75">
      <c r="A734" s="5">
        <v>0.00011899999999975819</v>
      </c>
      <c r="B734" s="5">
        <v>0.00010500000000000093</v>
      </c>
    </row>
    <row r="735" spans="1:2" ht="12.75">
      <c r="A735" s="5">
        <v>0.00011899999999998023</v>
      </c>
      <c r="B735" s="5">
        <v>0.00010500000000002174</v>
      </c>
    </row>
    <row r="736" spans="1:2" ht="12.75">
      <c r="A736" s="5">
        <v>0.00011899999999998023</v>
      </c>
      <c r="B736" s="5">
        <v>0.00010500000000002174</v>
      </c>
    </row>
    <row r="737" spans="1:2" ht="12.75">
      <c r="A737" s="5">
        <v>0.00011899999999999411</v>
      </c>
      <c r="B737" s="5">
        <v>0.00010500000000002174</v>
      </c>
    </row>
    <row r="738" spans="1:2" ht="12.75">
      <c r="A738" s="5">
        <v>0.00011900000000000105</v>
      </c>
      <c r="B738" s="5">
        <v>0.00010500000000002174</v>
      </c>
    </row>
    <row r="739" spans="1:2" ht="12.75">
      <c r="A739" s="5">
        <v>0.00011900000000020228</v>
      </c>
      <c r="B739" s="5">
        <v>0.00010500000000002174</v>
      </c>
    </row>
    <row r="740" spans="1:2" ht="12.75">
      <c r="A740" s="5">
        <v>0.00011900000000020228</v>
      </c>
      <c r="B740" s="5">
        <v>0.00010500000000002174</v>
      </c>
    </row>
    <row r="741" spans="1:2" ht="12.75">
      <c r="A741" s="5">
        <v>0.00011900000000020228</v>
      </c>
      <c r="B741" s="5">
        <v>0.00010500000000002174</v>
      </c>
    </row>
    <row r="742" spans="1:2" ht="12.75">
      <c r="A742" s="5">
        <v>0.00011900000000064637</v>
      </c>
      <c r="B742" s="5">
        <v>0.00010500000000002174</v>
      </c>
    </row>
    <row r="743" spans="1:2" ht="12.75">
      <c r="A743" s="5">
        <v>0.00011900000000064637</v>
      </c>
      <c r="B743" s="5">
        <v>0.00010500000000002174</v>
      </c>
    </row>
    <row r="744" spans="1:2" ht="12.75">
      <c r="A744" s="5">
        <v>0.00011999999999989797</v>
      </c>
      <c r="B744" s="5">
        <v>0.00010500000000002174</v>
      </c>
    </row>
    <row r="745" spans="1:2" ht="12.75">
      <c r="A745" s="5">
        <v>0.00011999999999989797</v>
      </c>
      <c r="B745" s="5">
        <v>0.00010500000000002174</v>
      </c>
    </row>
    <row r="746" spans="1:2" ht="12.75">
      <c r="A746" s="5">
        <v>0.00011999999999989797</v>
      </c>
      <c r="B746" s="5">
        <v>0.00010500000000046583</v>
      </c>
    </row>
    <row r="747" spans="1:2" ht="12.75">
      <c r="A747" s="5">
        <v>0.00011999999999989797</v>
      </c>
      <c r="B747" s="5">
        <v>0.00010500000000046583</v>
      </c>
    </row>
    <row r="748" spans="1:2" ht="12.75">
      <c r="A748" s="5">
        <v>0.00011999999999989797</v>
      </c>
      <c r="B748" s="5">
        <v>0.00010500000000046583</v>
      </c>
    </row>
    <row r="749" spans="1:2" ht="12.75">
      <c r="A749" s="5">
        <v>0.00011999999999989797</v>
      </c>
      <c r="B749" s="5">
        <v>0.00010599999999971743</v>
      </c>
    </row>
    <row r="750" spans="1:2" ht="12.75">
      <c r="A750" s="5">
        <v>0.00011999999999989797</v>
      </c>
      <c r="B750" s="5">
        <v>0.00010599999999971743</v>
      </c>
    </row>
    <row r="751" spans="1:2" ht="12.75">
      <c r="A751" s="5">
        <v>0.00011999999999998123</v>
      </c>
      <c r="B751" s="5">
        <v>0.00010599999999971743</v>
      </c>
    </row>
    <row r="752" spans="1:2" ht="12.75">
      <c r="A752" s="5">
        <v>0.00011999999999998123</v>
      </c>
      <c r="B752" s="5">
        <v>0.00010599999999971743</v>
      </c>
    </row>
    <row r="753" spans="1:2" ht="12.75">
      <c r="A753" s="5">
        <v>0.00011999999999999858</v>
      </c>
      <c r="B753" s="5">
        <v>0.00010599999999971743</v>
      </c>
    </row>
    <row r="754" spans="1:2" ht="12.75">
      <c r="A754" s="5">
        <v>0.00012000000000000205</v>
      </c>
      <c r="B754" s="5">
        <v>0.00010599999999993948</v>
      </c>
    </row>
    <row r="755" spans="1:2" ht="12.75">
      <c r="A755" s="5">
        <v>0.00012000000000000899</v>
      </c>
      <c r="B755" s="5">
        <v>0.00010599999999993948</v>
      </c>
    </row>
    <row r="756" spans="1:2" ht="12.75">
      <c r="A756" s="5">
        <v>0.00012000000000000899</v>
      </c>
      <c r="B756" s="5">
        <v>0.00010599999999993948</v>
      </c>
    </row>
    <row r="757" spans="1:2" ht="12.75">
      <c r="A757" s="5">
        <v>0.00012000000000000899</v>
      </c>
      <c r="B757" s="5">
        <v>0.00010599999999993948</v>
      </c>
    </row>
    <row r="758" spans="1:2" ht="12.75">
      <c r="A758" s="5">
        <v>0.00012000000000000899</v>
      </c>
      <c r="B758" s="5">
        <v>0.00010599999999993948</v>
      </c>
    </row>
    <row r="759" spans="1:2" ht="12.75">
      <c r="A759" s="5">
        <v>0.00012000000000034206</v>
      </c>
      <c r="B759" s="5">
        <v>0.00010599999999999499</v>
      </c>
    </row>
    <row r="760" spans="1:2" ht="12.75">
      <c r="A760" s="5">
        <v>0.00012099999999992672</v>
      </c>
      <c r="B760" s="5">
        <v>0.00010600000000000019</v>
      </c>
    </row>
    <row r="761" spans="1:2" ht="12.75">
      <c r="A761" s="5">
        <v>0.00012100000000003774</v>
      </c>
      <c r="B761" s="5">
        <v>0.00010600000000000019</v>
      </c>
    </row>
    <row r="762" spans="1:2" ht="12.75">
      <c r="A762" s="5">
        <v>0.00012100000000003774</v>
      </c>
      <c r="B762" s="5">
        <v>0.00010600000000000019</v>
      </c>
    </row>
    <row r="763" spans="1:2" ht="12.75">
      <c r="A763" s="5">
        <v>0.00012100000000003774</v>
      </c>
      <c r="B763" s="5">
        <v>0.00010600000000000886</v>
      </c>
    </row>
    <row r="764" spans="1:2" ht="12.75">
      <c r="A764" s="5">
        <v>0.00012100000000003774</v>
      </c>
      <c r="B764" s="5">
        <v>0.00010600000000002274</v>
      </c>
    </row>
    <row r="765" spans="1:2" ht="12.75">
      <c r="A765" s="5">
        <v>0.00012100000000003774</v>
      </c>
      <c r="B765" s="5">
        <v>0.0001060000000000505</v>
      </c>
    </row>
    <row r="766" spans="1:2" ht="12.75">
      <c r="A766" s="5">
        <v>0.00012100000000003774</v>
      </c>
      <c r="B766" s="5">
        <v>0.00010600000000016152</v>
      </c>
    </row>
    <row r="767" spans="1:2" ht="12.75">
      <c r="A767" s="5">
        <v>0.00012100000000003774</v>
      </c>
      <c r="B767" s="5">
        <v>0.00010600000000016152</v>
      </c>
    </row>
    <row r="768" spans="1:2" ht="12.75">
      <c r="A768" s="5">
        <v>0.00012199999999973343</v>
      </c>
      <c r="B768" s="5">
        <v>0.00010699999999985721</v>
      </c>
    </row>
    <row r="769" spans="1:2" ht="12.75">
      <c r="A769" s="5">
        <v>0.00012199999999973343</v>
      </c>
      <c r="B769" s="5">
        <v>0.00010699999999985721</v>
      </c>
    </row>
    <row r="770" spans="1:2" ht="12.75">
      <c r="A770" s="5">
        <v>0.00012199999999995548</v>
      </c>
      <c r="B770" s="5">
        <v>0.00010699999999985721</v>
      </c>
    </row>
    <row r="771" spans="1:2" ht="12.75">
      <c r="A771" s="5">
        <v>0.00012199999999995548</v>
      </c>
      <c r="B771" s="5">
        <v>0.00010699999999985721</v>
      </c>
    </row>
    <row r="772" spans="1:2" ht="12.75">
      <c r="A772" s="5">
        <v>0.00012199999999995548</v>
      </c>
      <c r="B772" s="5">
        <v>0.00010699999999985721</v>
      </c>
    </row>
    <row r="773" spans="1:2" ht="12.75">
      <c r="A773" s="5">
        <v>0.00012199999999999711</v>
      </c>
      <c r="B773" s="5">
        <v>0.00010699999999985721</v>
      </c>
    </row>
    <row r="774" spans="1:2" ht="12.75">
      <c r="A774" s="5">
        <v>0.00012200000000017752</v>
      </c>
      <c r="B774" s="5">
        <v>0.00010699999999985721</v>
      </c>
    </row>
    <row r="775" spans="1:2" ht="12.75">
      <c r="A775" s="5">
        <v>0.00012200000000017752</v>
      </c>
      <c r="B775" s="5">
        <v>0.00010699999999985721</v>
      </c>
    </row>
    <row r="776" spans="1:2" ht="12.75">
      <c r="A776" s="5">
        <v>0.00012200000000017752</v>
      </c>
      <c r="B776" s="5">
        <v>0.00010699999999985721</v>
      </c>
    </row>
    <row r="777" spans="1:2" ht="12.75">
      <c r="A777" s="5">
        <v>0.00012200000000017752</v>
      </c>
      <c r="B777" s="5">
        <v>0.00010699999999985721</v>
      </c>
    </row>
    <row r="778" spans="1:2" ht="12.75">
      <c r="A778" s="5">
        <v>0.0001229999999998732</v>
      </c>
      <c r="B778" s="5">
        <v>0.00010699999999985721</v>
      </c>
    </row>
    <row r="779" spans="1:2" ht="12.75">
      <c r="A779" s="5">
        <v>0.0001229999999998732</v>
      </c>
      <c r="B779" s="5">
        <v>0.00010699999999985721</v>
      </c>
    </row>
    <row r="780" spans="1:2" ht="12.75">
      <c r="A780" s="5">
        <v>0.0001229999999999981</v>
      </c>
      <c r="B780" s="5">
        <v>0.00010699999999996823</v>
      </c>
    </row>
    <row r="781" spans="1:2" ht="12.75">
      <c r="A781" s="5">
        <v>0.00012299999999999998</v>
      </c>
      <c r="B781" s="5">
        <v>0.00010699999999999599</v>
      </c>
    </row>
    <row r="782" spans="1:2" ht="12.75">
      <c r="A782" s="5">
        <v>0.0001239999999995689</v>
      </c>
      <c r="B782" s="5">
        <v>0.00010699999999999599</v>
      </c>
    </row>
    <row r="783" spans="1:2" ht="12.75">
      <c r="A783" s="5">
        <v>0.0001239999999995689</v>
      </c>
      <c r="B783" s="5">
        <v>0.00010699999999999599</v>
      </c>
    </row>
    <row r="784" spans="1:2" ht="12.75">
      <c r="A784" s="5">
        <v>0.00012400000000000605</v>
      </c>
      <c r="B784" s="5">
        <v>0.00010700000000000293</v>
      </c>
    </row>
    <row r="785" spans="1:2" ht="12.75">
      <c r="A785" s="5">
        <v>0.000124000000000013</v>
      </c>
      <c r="B785" s="5">
        <v>0.00010700000000002374</v>
      </c>
    </row>
    <row r="786" spans="1:2" ht="12.75">
      <c r="A786" s="5">
        <v>0.000124000000000013</v>
      </c>
      <c r="B786" s="5">
        <v>0.00010700000000007925</v>
      </c>
    </row>
    <row r="787" spans="1:2" ht="12.75">
      <c r="A787" s="5">
        <v>0.00012400000000045708</v>
      </c>
      <c r="B787" s="5">
        <v>0.00010700000000007925</v>
      </c>
    </row>
    <row r="788" spans="1:2" ht="12.75">
      <c r="A788" s="5">
        <v>0.00012400000000045708</v>
      </c>
      <c r="B788" s="5">
        <v>0.00010700000000007925</v>
      </c>
    </row>
    <row r="789" spans="1:2" ht="12.75">
      <c r="A789" s="5">
        <v>0.00012499999999970868</v>
      </c>
      <c r="B789" s="5">
        <v>0.00010799999999999699</v>
      </c>
    </row>
    <row r="790" spans="1:2" ht="12.75">
      <c r="A790" s="5">
        <v>0.00012499999999970868</v>
      </c>
      <c r="B790" s="5">
        <v>0.00010799999999999699</v>
      </c>
    </row>
    <row r="791" spans="1:2" ht="12.75">
      <c r="A791" s="5">
        <v>0.00012499999999993072</v>
      </c>
      <c r="B791" s="5">
        <v>0.00010799999999999699</v>
      </c>
    </row>
    <row r="792" spans="1:2" ht="12.75">
      <c r="A792" s="5">
        <v>0.00012500000000015277</v>
      </c>
      <c r="B792" s="5">
        <v>0.00010799999999999699</v>
      </c>
    </row>
    <row r="793" spans="1:2" ht="12.75">
      <c r="A793" s="5">
        <v>0.00012500000000015277</v>
      </c>
      <c r="B793" s="5">
        <v>0.00010799999999999699</v>
      </c>
    </row>
    <row r="794" spans="1:2" ht="12.75">
      <c r="A794" s="5">
        <v>0.00012500000000015277</v>
      </c>
      <c r="B794" s="5">
        <v>0.00010799999999999699</v>
      </c>
    </row>
    <row r="795" spans="1:2" ht="12.75">
      <c r="A795" s="5">
        <v>0.00012599999999984846</v>
      </c>
      <c r="B795" s="5">
        <v>0.00010799999999999699</v>
      </c>
    </row>
    <row r="796" spans="1:2" ht="12.75">
      <c r="A796" s="5">
        <v>0.00012599999999984846</v>
      </c>
      <c r="B796" s="5">
        <v>0.00010799999999999699</v>
      </c>
    </row>
    <row r="797" spans="1:2" ht="12.75">
      <c r="A797" s="5">
        <v>0.00012599999999984846</v>
      </c>
      <c r="B797" s="5">
        <v>0.00010799999999999699</v>
      </c>
    </row>
    <row r="798" spans="1:2" ht="12.75">
      <c r="A798" s="5">
        <v>0.0001260000000000011</v>
      </c>
      <c r="B798" s="5">
        <v>0.00010799999999999699</v>
      </c>
    </row>
    <row r="799" spans="1:2" ht="12.75">
      <c r="A799" s="5">
        <v>0.0001260000000000705</v>
      </c>
      <c r="B799" s="5">
        <v>0.00010799999999999699</v>
      </c>
    </row>
    <row r="800" spans="1:2" ht="12.75">
      <c r="A800" s="5">
        <v>0.00012699999999998823</v>
      </c>
      <c r="B800" s="5">
        <v>0.00010799999999999699</v>
      </c>
    </row>
    <row r="801" spans="1:2" ht="12.75">
      <c r="A801" s="5">
        <v>0.00012699999999998823</v>
      </c>
      <c r="B801" s="5">
        <v>0.00010799999999999699</v>
      </c>
    </row>
    <row r="802" spans="1:2" ht="12.75">
      <c r="A802" s="5">
        <v>0.00012699999999998823</v>
      </c>
      <c r="B802" s="5">
        <v>0.00010799999999999699</v>
      </c>
    </row>
    <row r="803" spans="1:2" ht="12.75">
      <c r="A803" s="5">
        <v>0.00012699999999998823</v>
      </c>
      <c r="B803" s="5">
        <v>0.00010799999999999699</v>
      </c>
    </row>
    <row r="804" spans="1:2" ht="12.75">
      <c r="A804" s="5">
        <v>0.00012799999999923983</v>
      </c>
      <c r="B804" s="5">
        <v>0.00010799999999999699</v>
      </c>
    </row>
    <row r="805" spans="1:2" ht="12.75">
      <c r="A805" s="5">
        <v>0.00012799999999990597</v>
      </c>
      <c r="B805" s="5">
        <v>0.00010799999999999699</v>
      </c>
    </row>
    <row r="806" spans="1:2" ht="12.75">
      <c r="A806" s="5">
        <v>0.000128000000000128</v>
      </c>
      <c r="B806" s="5">
        <v>0.00010799999999999699</v>
      </c>
    </row>
    <row r="807" spans="1:2" ht="12.75">
      <c r="A807" s="5">
        <v>0.000128000000000128</v>
      </c>
      <c r="B807" s="5">
        <v>0.00010799999999999699</v>
      </c>
    </row>
    <row r="808" spans="1:2" ht="12.75">
      <c r="A808" s="5">
        <v>0.00012900000000004574</v>
      </c>
      <c r="B808" s="5">
        <v>0.00010799999999999699</v>
      </c>
    </row>
    <row r="809" spans="1:2" ht="12.75">
      <c r="A809" s="5">
        <v>0.00012900000000004574</v>
      </c>
      <c r="B809" s="5">
        <v>0.00010799999999999699</v>
      </c>
    </row>
    <row r="810" spans="1:2" ht="12.75">
      <c r="A810" s="5">
        <v>0.0001290000000002678</v>
      </c>
      <c r="B810" s="5">
        <v>0.00010799999999999699</v>
      </c>
    </row>
    <row r="811" spans="1:2" ht="12.75">
      <c r="A811" s="5">
        <v>0.0001299999999995194</v>
      </c>
      <c r="B811" s="5">
        <v>0.00010799999999999699</v>
      </c>
    </row>
    <row r="812" spans="1:2" ht="12.75">
      <c r="A812" s="5">
        <v>0.0001299999999995194</v>
      </c>
      <c r="B812" s="5">
        <v>0.00010799999999999699</v>
      </c>
    </row>
    <row r="813" spans="1:2" ht="12.75">
      <c r="A813" s="5">
        <v>0.0001299999999995194</v>
      </c>
      <c r="B813" s="5">
        <v>0.00010799999999999699</v>
      </c>
    </row>
    <row r="814" spans="1:2" ht="12.75">
      <c r="A814" s="5">
        <v>0.00012999999999996348</v>
      </c>
      <c r="B814" s="5">
        <v>0.00010799999999999699</v>
      </c>
    </row>
    <row r="815" spans="1:2" ht="12.75">
      <c r="A815" s="5">
        <v>0.00012999999999996348</v>
      </c>
      <c r="B815" s="5">
        <v>0.00010800000000000046</v>
      </c>
    </row>
    <row r="816" spans="1:2" ht="12.75">
      <c r="A816" s="5">
        <v>0.00012999999999996348</v>
      </c>
      <c r="B816" s="5">
        <v>0.00010800000000002474</v>
      </c>
    </row>
    <row r="817" spans="1:2" ht="12.75">
      <c r="A817" s="5">
        <v>0.00013000000000040757</v>
      </c>
      <c r="B817" s="5">
        <v>0.0001080000000000525</v>
      </c>
    </row>
    <row r="818" spans="1:2" ht="12.75">
      <c r="A818" s="5">
        <v>0.00013099999999965917</v>
      </c>
      <c r="B818" s="5">
        <v>0.00010899999999924859</v>
      </c>
    </row>
    <row r="819" spans="1:2" ht="12.75">
      <c r="A819" s="5">
        <v>0.00013199999999990997</v>
      </c>
      <c r="B819" s="5">
        <v>0.00010899999999969268</v>
      </c>
    </row>
    <row r="820" spans="1:2" ht="12.75">
      <c r="A820" s="5">
        <v>0.00013200000000024303</v>
      </c>
      <c r="B820" s="5">
        <v>0.00010899999999969268</v>
      </c>
    </row>
    <row r="821" spans="1:2" ht="12.75">
      <c r="A821" s="5">
        <v>0.00013299999999993872</v>
      </c>
      <c r="B821" s="5">
        <v>0.00010899999999991472</v>
      </c>
    </row>
    <row r="822" spans="1:2" ht="12.75">
      <c r="A822" s="5">
        <v>0.00013299999999993872</v>
      </c>
      <c r="B822" s="5">
        <v>0.00010899999999991472</v>
      </c>
    </row>
    <row r="823" spans="1:2" ht="12.75">
      <c r="A823" s="5">
        <v>0.00013299999999993872</v>
      </c>
      <c r="B823" s="5">
        <v>0.00010899999999991472</v>
      </c>
    </row>
    <row r="824" spans="1:2" ht="12.75">
      <c r="A824" s="5">
        <v>0.0001339999999996344</v>
      </c>
      <c r="B824" s="5">
        <v>0.00010899999999991472</v>
      </c>
    </row>
    <row r="825" spans="1:2" ht="12.75">
      <c r="A825" s="5">
        <v>0.0001340000000000785</v>
      </c>
      <c r="B825" s="5">
        <v>0.00010899999999991472</v>
      </c>
    </row>
    <row r="826" spans="1:2" ht="12.75">
      <c r="A826" s="5">
        <v>0.00013799999999974943</v>
      </c>
      <c r="B826" s="5">
        <v>0.00010899999999991472</v>
      </c>
    </row>
    <row r="827" spans="1:2" ht="12.75">
      <c r="A827" s="5">
        <v>0.00013799999999997148</v>
      </c>
      <c r="B827" s="5">
        <v>0.00010899999999991472</v>
      </c>
    </row>
    <row r="828" spans="1:2" ht="12.75">
      <c r="A828" s="5">
        <v>0.00013900000000000023</v>
      </c>
      <c r="B828" s="5">
        <v>0.00010899999999997023</v>
      </c>
    </row>
    <row r="829" spans="1:2" ht="12.75">
      <c r="A829" s="5">
        <v>0.00013900000000000023</v>
      </c>
      <c r="B829" s="5">
        <v>0.00010899999999999799</v>
      </c>
    </row>
    <row r="830" spans="1:2" ht="12.75">
      <c r="A830" s="5">
        <v>0.00013900000000000023</v>
      </c>
      <c r="B830" s="5">
        <v>0.00010899999999999799</v>
      </c>
    </row>
    <row r="831" spans="1:2" ht="12.75">
      <c r="A831" s="5">
        <v>0.00013900000000000023</v>
      </c>
      <c r="B831" s="5">
        <v>0.00010899999999999799</v>
      </c>
    </row>
    <row r="832" spans="1:2" ht="12.75">
      <c r="A832" s="5">
        <v>0.00014100000000016877</v>
      </c>
      <c r="B832" s="5">
        <v>0.00010899999999999799</v>
      </c>
    </row>
    <row r="833" spans="1:2" ht="12.75">
      <c r="A833" s="5">
        <v>0.00014199999999986446</v>
      </c>
      <c r="B833" s="5">
        <v>0.00010899999999999972</v>
      </c>
    </row>
    <row r="834" spans="1:2" ht="12.75">
      <c r="A834" s="5">
        <v>0.00014199999999999977</v>
      </c>
      <c r="B834" s="5">
        <v>0.00010900000000002574</v>
      </c>
    </row>
    <row r="835" spans="1:2" ht="12.75">
      <c r="A835" s="5">
        <v>0.00014200000000030855</v>
      </c>
      <c r="B835" s="5">
        <v>0.00010900000000002574</v>
      </c>
    </row>
    <row r="836" spans="1:2" ht="12.75">
      <c r="A836" s="5">
        <v>0.00014299999999956015</v>
      </c>
      <c r="B836" s="5">
        <v>0.00010900000000002574</v>
      </c>
    </row>
    <row r="837" spans="1:2" ht="12.75">
      <c r="A837" s="5">
        <v>0.00014300000000000423</v>
      </c>
      <c r="B837" s="5">
        <v>0.00010900000000002574</v>
      </c>
    </row>
    <row r="838" spans="1:2" ht="12.75">
      <c r="A838" s="5">
        <v>0.00014300000000044832</v>
      </c>
      <c r="B838" s="5">
        <v>0.00010900000000002574</v>
      </c>
    </row>
    <row r="839" spans="1:2" ht="12.75">
      <c r="A839" s="5">
        <v>0.00014399999999969992</v>
      </c>
      <c r="B839" s="5">
        <v>0.00010900000000002574</v>
      </c>
    </row>
    <row r="840" spans="1:2" ht="12.75">
      <c r="A840" s="5">
        <v>0.00014399999999992197</v>
      </c>
      <c r="B840" s="5">
        <v>0.00010900000000002574</v>
      </c>
    </row>
    <row r="841" spans="1:2" ht="12.75">
      <c r="A841" s="5">
        <v>0.000144000000000144</v>
      </c>
      <c r="B841" s="5">
        <v>0.00010900000000013677</v>
      </c>
    </row>
    <row r="842" spans="1:2" ht="12.75">
      <c r="A842" s="5">
        <v>0.000144000000000144</v>
      </c>
      <c r="B842" s="5">
        <v>0.00010900000000013677</v>
      </c>
    </row>
    <row r="843" spans="1:2" ht="12.75">
      <c r="A843" s="5">
        <v>0.0001449999999998397</v>
      </c>
      <c r="B843" s="5">
        <v>0.00010900000000013677</v>
      </c>
    </row>
    <row r="844" spans="1:2" ht="12.75">
      <c r="A844" s="5">
        <v>0.0001449999999998397</v>
      </c>
      <c r="B844" s="5">
        <v>0.00010900000000013677</v>
      </c>
    </row>
    <row r="845" spans="1:2" ht="12.75">
      <c r="A845" s="5">
        <v>0.00014499999999997848</v>
      </c>
      <c r="B845" s="5">
        <v>0.00010900000000013677</v>
      </c>
    </row>
    <row r="846" spans="1:2" ht="12.75">
      <c r="A846" s="5">
        <v>0.0001449999999999993</v>
      </c>
      <c r="B846" s="5">
        <v>0.00010900000000013677</v>
      </c>
    </row>
    <row r="847" spans="1:2" ht="12.75">
      <c r="A847" s="5">
        <v>0.0001449999999999993</v>
      </c>
      <c r="B847" s="5">
        <v>0.00010900000000013677</v>
      </c>
    </row>
    <row r="848" spans="1:2" ht="12.75">
      <c r="A848" s="5">
        <v>0.00014500000000000624</v>
      </c>
      <c r="B848" s="5">
        <v>0.00010900000000013677</v>
      </c>
    </row>
    <row r="849" spans="1:2" ht="12.75">
      <c r="A849" s="5">
        <v>0.00014500000000072788</v>
      </c>
      <c r="B849" s="5">
        <v>0.00010900000000013677</v>
      </c>
    </row>
    <row r="850" spans="1:2" ht="12.75">
      <c r="A850" s="5">
        <v>0.00014599999999997948</v>
      </c>
      <c r="B850" s="5">
        <v>0.00010900000000013677</v>
      </c>
    </row>
    <row r="851" spans="1:2" ht="12.75">
      <c r="A851" s="5">
        <v>0.00014700000000000824</v>
      </c>
      <c r="B851" s="5">
        <v>0.00010900000000013677</v>
      </c>
    </row>
    <row r="852" spans="1:2" ht="12.75">
      <c r="A852" s="5">
        <v>0.00014700000000011926</v>
      </c>
      <c r="B852" s="5">
        <v>0.00010900000000013677</v>
      </c>
    </row>
    <row r="853" spans="1:2" ht="12.75">
      <c r="A853" s="5">
        <v>0.00014700000000011926</v>
      </c>
      <c r="B853" s="5">
        <v>0.00010999999999983245</v>
      </c>
    </row>
    <row r="854" spans="1:2" ht="12.75">
      <c r="A854" s="5">
        <v>0.00014700000000011926</v>
      </c>
      <c r="B854" s="5">
        <v>0.00010999999999983245</v>
      </c>
    </row>
    <row r="855" spans="1:2" ht="12.75">
      <c r="A855" s="5">
        <v>0.00014799999999981495</v>
      </c>
      <c r="B855" s="5">
        <v>0.00010999999999999899</v>
      </c>
    </row>
    <row r="856" spans="1:2" ht="12.75">
      <c r="A856" s="5">
        <v>0.00014800000000025904</v>
      </c>
      <c r="B856" s="5">
        <v>0.00010999999999999899</v>
      </c>
    </row>
    <row r="857" spans="1:2" ht="12.75">
      <c r="A857" s="5">
        <v>0.00014800000000025904</v>
      </c>
      <c r="B857" s="5">
        <v>0.00010999999999999899</v>
      </c>
    </row>
    <row r="858" spans="1:2" ht="12.75">
      <c r="A858" s="5">
        <v>0.00014800000000025904</v>
      </c>
      <c r="B858" s="5">
        <v>0.00010999999999999899</v>
      </c>
    </row>
    <row r="859" spans="1:2" ht="12.75">
      <c r="A859" s="5">
        <v>0.00014900000000017677</v>
      </c>
      <c r="B859" s="5">
        <v>0.00010999999999999899</v>
      </c>
    </row>
    <row r="860" spans="1:2" ht="12.75">
      <c r="A860" s="5">
        <v>0.0001490000000003988</v>
      </c>
      <c r="B860" s="5">
        <v>0.00010999999999999899</v>
      </c>
    </row>
    <row r="861" spans="1:2" ht="12.75">
      <c r="A861" s="5">
        <v>0.0001490000000003988</v>
      </c>
      <c r="B861" s="5">
        <v>0.00010999999999999899</v>
      </c>
    </row>
    <row r="862" spans="1:2" ht="12.75">
      <c r="A862" s="5">
        <v>0.0001490000000003988</v>
      </c>
      <c r="B862" s="5">
        <v>0.00011000000000000593</v>
      </c>
    </row>
    <row r="863" spans="1:2" ht="12.75">
      <c r="A863" s="5">
        <v>0.0001490000000003988</v>
      </c>
      <c r="B863" s="5">
        <v>0.0001100000000000545</v>
      </c>
    </row>
    <row r="864" spans="1:2" ht="12.75">
      <c r="A864" s="5">
        <v>0.00014999999999998348</v>
      </c>
      <c r="B864" s="5">
        <v>0.00011000000000027654</v>
      </c>
    </row>
    <row r="865" spans="1:2" ht="12.75">
      <c r="A865" s="5">
        <v>0.0001500000000000945</v>
      </c>
      <c r="B865" s="5">
        <v>0.00011000000000027654</v>
      </c>
    </row>
    <row r="866" spans="1:2" ht="12.75">
      <c r="A866" s="5">
        <v>0.0001509999999997902</v>
      </c>
      <c r="B866" s="5">
        <v>0.00011099999999997223</v>
      </c>
    </row>
    <row r="867" spans="1:2" ht="12.75">
      <c r="A867" s="5">
        <v>0.0001509999999997902</v>
      </c>
      <c r="B867" s="5">
        <v>0.00011099999999997223</v>
      </c>
    </row>
    <row r="868" spans="1:2" ht="12.75">
      <c r="A868" s="5">
        <v>0.00015100000000023428</v>
      </c>
      <c r="B868" s="5">
        <v>0.00011099999999997223</v>
      </c>
    </row>
    <row r="869" spans="1:2" ht="12.75">
      <c r="A869" s="5">
        <v>0.00015199999999992997</v>
      </c>
      <c r="B869" s="5">
        <v>0.00011099999999997223</v>
      </c>
    </row>
    <row r="870" spans="1:2" ht="12.75">
      <c r="A870" s="5">
        <v>0.00015199999999992997</v>
      </c>
      <c r="B870" s="5">
        <v>0.00011099999999997223</v>
      </c>
    </row>
    <row r="871" spans="1:2" ht="12.75">
      <c r="A871" s="5">
        <v>0.0001529999999998477</v>
      </c>
      <c r="B871" s="5">
        <v>0.00011099999999997223</v>
      </c>
    </row>
    <row r="872" spans="1:2" ht="12.75">
      <c r="A872" s="5">
        <v>0.0001529999999998477</v>
      </c>
      <c r="B872" s="5">
        <v>0.00011099999999997223</v>
      </c>
    </row>
    <row r="873" spans="1:2" ht="12.75">
      <c r="A873" s="5">
        <v>0.00015300000000006975</v>
      </c>
      <c r="B873" s="5">
        <v>0.00011099999999997223</v>
      </c>
    </row>
    <row r="874" spans="1:2" ht="12.75">
      <c r="A874" s="5">
        <v>0.00015300000000006975</v>
      </c>
      <c r="B874" s="5">
        <v>0.00011099999999997223</v>
      </c>
    </row>
    <row r="875" spans="1:2" ht="12.75">
      <c r="A875" s="5">
        <v>0.00015300000000006975</v>
      </c>
      <c r="B875" s="5">
        <v>0.00011099999999999999</v>
      </c>
    </row>
    <row r="876" spans="1:2" ht="12.75">
      <c r="A876" s="5">
        <v>0.00015300000000006975</v>
      </c>
      <c r="B876" s="5">
        <v>0.00011099999999999999</v>
      </c>
    </row>
    <row r="877" spans="1:2" ht="12.75">
      <c r="A877" s="5">
        <v>0.00015300000000006975</v>
      </c>
      <c r="B877" s="5">
        <v>0.00011100000000008325</v>
      </c>
    </row>
    <row r="878" spans="1:2" ht="12.75">
      <c r="A878" s="5">
        <v>0.00015300000000006975</v>
      </c>
      <c r="B878" s="5">
        <v>0.00011100000000041632</v>
      </c>
    </row>
    <row r="879" spans="1:2" ht="12.75">
      <c r="A879" s="5">
        <v>0.00015399999999932135</v>
      </c>
      <c r="B879" s="5">
        <v>0.00011100000000041632</v>
      </c>
    </row>
    <row r="880" spans="1:2" ht="12.75">
      <c r="A880" s="5">
        <v>0.00015399999999976544</v>
      </c>
      <c r="B880" s="5">
        <v>0.00011199999999966792</v>
      </c>
    </row>
    <row r="881" spans="1:2" ht="12.75">
      <c r="A881" s="5">
        <v>0.00015399999999998748</v>
      </c>
      <c r="B881" s="5">
        <v>0.00011199999999966792</v>
      </c>
    </row>
    <row r="882" spans="1:2" ht="12.75">
      <c r="A882" s="5">
        <v>0.00015399999999998748</v>
      </c>
      <c r="B882" s="5">
        <v>0.00011199999999966792</v>
      </c>
    </row>
    <row r="883" spans="1:2" ht="12.75">
      <c r="A883" s="5">
        <v>0.00015400000000020952</v>
      </c>
      <c r="B883" s="5">
        <v>0.00011199999999966792</v>
      </c>
    </row>
    <row r="884" spans="1:2" ht="12.75">
      <c r="A884" s="5">
        <v>0.0001550000000003493</v>
      </c>
      <c r="B884" s="5">
        <v>0.00011199999999988997</v>
      </c>
    </row>
    <row r="885" spans="1:2" ht="12.75">
      <c r="A885" s="5">
        <v>0.0001559999999999999</v>
      </c>
      <c r="B885" s="5">
        <v>0.00011200000000000012</v>
      </c>
    </row>
    <row r="886" spans="1:2" ht="12.75">
      <c r="A886" s="5">
        <v>0.000156000000000045</v>
      </c>
      <c r="B886" s="5">
        <v>0.00011200000000000099</v>
      </c>
    </row>
    <row r="887" spans="1:2" ht="12.75">
      <c r="A887" s="5">
        <v>0.000156000000000045</v>
      </c>
      <c r="B887" s="5">
        <v>0.00011200000000000099</v>
      </c>
    </row>
    <row r="888" spans="1:2" ht="12.75">
      <c r="A888" s="5">
        <v>0.00015600000000048908</v>
      </c>
      <c r="B888" s="5">
        <v>0.00011200000000000099</v>
      </c>
    </row>
    <row r="889" spans="1:2" ht="12.75">
      <c r="A889" s="5">
        <v>0.00015799999999988046</v>
      </c>
      <c r="B889" s="5">
        <v>0.00011200000000000099</v>
      </c>
    </row>
    <row r="890" spans="1:2" ht="12.75">
      <c r="A890" s="5">
        <v>0.00015799999999988046</v>
      </c>
      <c r="B890" s="5">
        <v>0.00011200000000011201</v>
      </c>
    </row>
    <row r="891" spans="1:2" ht="12.75">
      <c r="A891" s="5">
        <v>0.00015799999999988046</v>
      </c>
      <c r="B891" s="5">
        <v>0.00011200000000011201</v>
      </c>
    </row>
    <row r="892" spans="1:2" ht="12.75">
      <c r="A892" s="5">
        <v>0.00015799999999988046</v>
      </c>
      <c r="B892" s="5">
        <v>0.0001129999999998077</v>
      </c>
    </row>
    <row r="893" spans="1:2" ht="12.75">
      <c r="A893" s="5">
        <v>0.00015799999999999148</v>
      </c>
      <c r="B893" s="5">
        <v>0.00011299999999991872</v>
      </c>
    </row>
    <row r="894" spans="1:2" ht="12.75">
      <c r="A894" s="5">
        <v>0.00015899999999957615</v>
      </c>
      <c r="B894" s="5">
        <v>0.00011299999999991872</v>
      </c>
    </row>
    <row r="895" spans="1:2" ht="12.75">
      <c r="A895" s="5">
        <v>0.00015900000000002024</v>
      </c>
      <c r="B895" s="5">
        <v>0.00011299999999999505</v>
      </c>
    </row>
    <row r="896" spans="1:2" ht="12.75">
      <c r="A896" s="5">
        <v>0.00015900000000002024</v>
      </c>
      <c r="B896" s="5">
        <v>0.00011299999999999852</v>
      </c>
    </row>
    <row r="897" spans="1:2" ht="12.75">
      <c r="A897" s="5">
        <v>0.00015900000000002024</v>
      </c>
      <c r="B897" s="5">
        <v>0.00011300000000000199</v>
      </c>
    </row>
    <row r="898" spans="1:2" ht="12.75">
      <c r="A898" s="5">
        <v>0.00015900000000002024</v>
      </c>
      <c r="B898" s="5">
        <v>0.00011300000000002974</v>
      </c>
    </row>
    <row r="899" spans="1:2" ht="12.75">
      <c r="A899" s="5">
        <v>0.00015999999999971593</v>
      </c>
      <c r="B899" s="5">
        <v>0.00011300000000025179</v>
      </c>
    </row>
    <row r="900" spans="1:2" ht="12.75">
      <c r="A900" s="5">
        <v>0.00015999999999971593</v>
      </c>
      <c r="B900" s="5">
        <v>0.00011399999999994748</v>
      </c>
    </row>
    <row r="901" spans="1:2" ht="12.75">
      <c r="A901" s="5">
        <v>0.00015999999999993797</v>
      </c>
      <c r="B901" s="5">
        <v>0.00011399999999994748</v>
      </c>
    </row>
    <row r="902" spans="1:2" ht="12.75">
      <c r="A902" s="5">
        <v>0.00016000000000016001</v>
      </c>
      <c r="B902" s="5">
        <v>0.00011399999999994748</v>
      </c>
    </row>
    <row r="903" spans="1:2" ht="12.75">
      <c r="A903" s="5">
        <v>0.00016000000000016001</v>
      </c>
      <c r="B903" s="5">
        <v>0.00011399999999994748</v>
      </c>
    </row>
    <row r="904" spans="1:2" ht="12.75">
      <c r="A904" s="5">
        <v>0.00016000000000016001</v>
      </c>
      <c r="B904" s="5">
        <v>0.00011399999999998911</v>
      </c>
    </row>
    <row r="905" spans="1:2" ht="12.75">
      <c r="A905" s="5">
        <v>0.0001609999999998557</v>
      </c>
      <c r="B905" s="5">
        <v>0.00011399999999999952</v>
      </c>
    </row>
    <row r="906" spans="1:2" ht="12.75">
      <c r="A906" s="5">
        <v>0.0001610000000002998</v>
      </c>
      <c r="B906" s="5">
        <v>0.00011400000000000125</v>
      </c>
    </row>
    <row r="907" spans="1:2" ht="12.75">
      <c r="A907" s="5">
        <v>0.00016199999999999548</v>
      </c>
      <c r="B907" s="5">
        <v>0.00011400000000000299</v>
      </c>
    </row>
    <row r="908" spans="1:2" ht="12.75">
      <c r="A908" s="5">
        <v>0.00016199999999999548</v>
      </c>
      <c r="B908" s="5">
        <v>0.00011400000000000299</v>
      </c>
    </row>
    <row r="909" spans="1:2" ht="12.75">
      <c r="A909" s="5">
        <v>0.00016399999999983095</v>
      </c>
      <c r="B909" s="5">
        <v>0.00011400000000000299</v>
      </c>
    </row>
    <row r="910" spans="1:2" ht="12.75">
      <c r="A910" s="5">
        <v>0.00016399999999983095</v>
      </c>
      <c r="B910" s="5">
        <v>0.00011500000000000052</v>
      </c>
    </row>
    <row r="911" spans="1:2" ht="12.75">
      <c r="A911" s="5">
        <v>0.00016399999999994197</v>
      </c>
      <c r="B911" s="5">
        <v>0.00011500000000000399</v>
      </c>
    </row>
    <row r="912" spans="1:2" ht="12.75">
      <c r="A912" s="5">
        <v>0.00016400000000027504</v>
      </c>
      <c r="B912" s="5">
        <v>0.00011500000000008725</v>
      </c>
    </row>
    <row r="913" spans="1:2" ht="12.75">
      <c r="A913" s="9">
        <v>0.0001660000000001105</v>
      </c>
      <c r="B913" s="5">
        <v>0.00011500000000008725</v>
      </c>
    </row>
    <row r="914" spans="1:2" ht="12.75">
      <c r="A914" s="9">
        <v>0.0001669999999998062</v>
      </c>
      <c r="B914" s="5">
        <v>0.00011500000000008725</v>
      </c>
    </row>
    <row r="915" spans="1:2" ht="12.75">
      <c r="A915" s="9">
        <v>0.00016700000000000048</v>
      </c>
      <c r="B915" s="5">
        <v>0.00011500000000008725</v>
      </c>
    </row>
    <row r="916" spans="1:2" ht="12.75">
      <c r="A916" s="9">
        <v>0.00016700000000002824</v>
      </c>
      <c r="B916" s="5">
        <v>0.00011599999999933885</v>
      </c>
    </row>
    <row r="917" spans="1:2" ht="12.75">
      <c r="A917" s="9">
        <v>0.00016700000000002824</v>
      </c>
      <c r="B917" s="5">
        <v>0.00011599999999999805</v>
      </c>
    </row>
    <row r="918" spans="1:2" ht="12.75">
      <c r="A918" s="9">
        <v>0.00016799999999950188</v>
      </c>
      <c r="B918" s="5">
        <v>0.00011600000000000499</v>
      </c>
    </row>
    <row r="919" spans="1:2" ht="12.75">
      <c r="A919" s="9">
        <v>0.00016799999999950188</v>
      </c>
      <c r="B919" s="5">
        <v>0.00011600000000022703</v>
      </c>
    </row>
    <row r="920" spans="1:2" ht="12.75">
      <c r="A920" s="9">
        <v>0.00016799999999994597</v>
      </c>
      <c r="B920" s="5">
        <v>0.00011600000000022703</v>
      </c>
    </row>
    <row r="921" spans="1:2" ht="12.75">
      <c r="A921" s="9">
        <v>0.00016799999999994597</v>
      </c>
      <c r="B921" s="5">
        <v>0.00011699999999992272</v>
      </c>
    </row>
    <row r="922" spans="1:2" ht="12.75">
      <c r="A922" s="9">
        <v>0.00016799999999994597</v>
      </c>
      <c r="B922" s="5">
        <v>0.00011699999999992272</v>
      </c>
    </row>
    <row r="923" spans="1:2" ht="12.75">
      <c r="A923" s="9">
        <v>0.00016899999999964166</v>
      </c>
      <c r="B923" s="5">
        <v>0.00011699999999992272</v>
      </c>
    </row>
    <row r="924" spans="1:2" ht="12.75">
      <c r="A924" s="9">
        <v>0.00016900000000008575</v>
      </c>
      <c r="B924" s="5">
        <v>0.00011799999999961841</v>
      </c>
    </row>
    <row r="925" spans="1:2" ht="12.75">
      <c r="A925" s="9">
        <v>0.00016900000000008575</v>
      </c>
      <c r="B925" s="5">
        <v>0.00011799999999961841</v>
      </c>
    </row>
    <row r="926" spans="1:2" ht="12.75">
      <c r="A926" s="9">
        <v>0.00016900000000008575</v>
      </c>
      <c r="B926" s="5">
        <v>0.00011800000000000699</v>
      </c>
    </row>
    <row r="927" spans="1:2" ht="12.75">
      <c r="A927" s="9">
        <v>0.00016900000000052984</v>
      </c>
      <c r="B927" s="5">
        <v>0.0001180000000000625</v>
      </c>
    </row>
    <row r="928" spans="1:2" ht="12.75">
      <c r="A928" s="9">
        <v>0.00017000000000000348</v>
      </c>
      <c r="B928" s="5">
        <v>0.0001180000000000625</v>
      </c>
    </row>
    <row r="929" spans="1:2" ht="12.75">
      <c r="A929" s="9">
        <v>0.00017000000000000348</v>
      </c>
      <c r="B929" s="5">
        <v>0.00011800000000050659</v>
      </c>
    </row>
    <row r="930" spans="1:2" ht="12.75">
      <c r="A930" s="9">
        <v>0.00017000000000000348</v>
      </c>
      <c r="B930" s="5">
        <v>0.00011999999999989797</v>
      </c>
    </row>
    <row r="931" spans="1:2" ht="12.75">
      <c r="A931" s="9">
        <v>0.00017000000000000348</v>
      </c>
      <c r="B931" s="5">
        <v>0.00012000000000000899</v>
      </c>
    </row>
    <row r="932" spans="1:2" ht="12.75">
      <c r="A932" s="9">
        <v>0.00017099999999992122</v>
      </c>
      <c r="B932" s="5">
        <v>0.00012000000000000899</v>
      </c>
    </row>
    <row r="933" spans="1:2" ht="12.75">
      <c r="A933" s="9">
        <v>0.00017099999999992122</v>
      </c>
      <c r="B933" s="5">
        <v>0.00012199999999973343</v>
      </c>
    </row>
    <row r="934" spans="1:2" ht="12.75">
      <c r="A934" s="9">
        <v>0.00017099999999992122</v>
      </c>
      <c r="B934" s="5">
        <v>0.00012199999999973343</v>
      </c>
    </row>
    <row r="935" spans="1:2" ht="12.75">
      <c r="A935" s="9">
        <v>0.00017099999999992122</v>
      </c>
      <c r="B935" s="5">
        <v>0.00012199999999998323</v>
      </c>
    </row>
    <row r="936" spans="1:2" ht="12.75">
      <c r="A936" s="9">
        <v>0.00017099999999992122</v>
      </c>
      <c r="B936" s="5">
        <v>0.0001220000000000665</v>
      </c>
    </row>
    <row r="937" spans="1:2" ht="12.75">
      <c r="A937" s="9">
        <v>0.00017100000000003224</v>
      </c>
      <c r="B937" s="5">
        <v>0.00012200000000017752</v>
      </c>
    </row>
    <row r="938" spans="1:2" ht="12.75">
      <c r="A938" s="9">
        <v>0.00017199999999983895</v>
      </c>
      <c r="B938" s="5">
        <v>0.0001229999999998732</v>
      </c>
    </row>
    <row r="939" spans="1:2" ht="12.75">
      <c r="A939" s="9">
        <v>0.000172000000000061</v>
      </c>
      <c r="B939" s="5">
        <v>0.0001230000000003173</v>
      </c>
    </row>
    <row r="940" spans="1:2" ht="12.75">
      <c r="A940" s="9">
        <v>0.000172000000000061</v>
      </c>
      <c r="B940" s="5">
        <v>0.00012400000000045708</v>
      </c>
    </row>
    <row r="941" spans="1:2" ht="12.75">
      <c r="A941" s="9">
        <v>0.000172000000000061</v>
      </c>
      <c r="B941" s="5">
        <v>0.00012499999999970868</v>
      </c>
    </row>
    <row r="942" spans="1:2" ht="12.75">
      <c r="A942" s="9">
        <v>0.00017299999999997873</v>
      </c>
      <c r="B942" s="5">
        <v>0.00012499999999998623</v>
      </c>
    </row>
    <row r="943" spans="1:2" ht="12.75">
      <c r="A943" s="9">
        <v>0.00017299999999997873</v>
      </c>
      <c r="B943" s="5">
        <v>0.00012500000000004174</v>
      </c>
    </row>
    <row r="944" spans="1:2" ht="12.75">
      <c r="A944" s="9">
        <v>0.00017299999999997873</v>
      </c>
      <c r="B944" s="9">
        <v>0.0001299999999995194</v>
      </c>
    </row>
    <row r="945" spans="1:2" ht="12.75">
      <c r="A945" s="9">
        <v>0.00017299999999997873</v>
      </c>
      <c r="B945" s="9">
        <v>0.00013199999999979894</v>
      </c>
    </row>
    <row r="946" spans="1:2" ht="12.75">
      <c r="A946" s="9">
        <v>0.00017399999999989646</v>
      </c>
      <c r="B946" s="9">
        <v>0.00013299999999993872</v>
      </c>
    </row>
    <row r="947" spans="1:2" ht="12.75">
      <c r="A947" s="9">
        <v>0.00017399999999989646</v>
      </c>
      <c r="B947" s="9">
        <v>0.00013299999999993872</v>
      </c>
    </row>
    <row r="948" spans="1:2" ht="12.75">
      <c r="A948" s="9">
        <v>0.00017399999999989646</v>
      </c>
      <c r="B948" s="9">
        <v>0.00013300000000004975</v>
      </c>
    </row>
    <row r="949" spans="1:2" ht="12.75">
      <c r="A949" s="9">
        <v>0.0001740000000001185</v>
      </c>
      <c r="B949" s="9">
        <v>0.0001340000000000785</v>
      </c>
    </row>
    <row r="950" spans="1:2" ht="12.75">
      <c r="A950" s="9">
        <v>0.0001740000000001185</v>
      </c>
      <c r="B950" s="9">
        <v>0.00013599999999991397</v>
      </c>
    </row>
    <row r="951" spans="1:2" ht="12.75">
      <c r="A951" s="9">
        <v>0.0001740000000001185</v>
      </c>
      <c r="B951" s="9">
        <v>0.00013599999999999723</v>
      </c>
    </row>
    <row r="952" spans="1:2" ht="12.75">
      <c r="A952" s="9">
        <v>0.00017500000000003624</v>
      </c>
      <c r="B952" s="9">
        <v>0.00013700000000005375</v>
      </c>
    </row>
    <row r="953" spans="1:2" ht="12.75">
      <c r="A953" s="9">
        <v>0.00017500000000003624</v>
      </c>
      <c r="B953" s="9">
        <v>0.0001389999999998892</v>
      </c>
    </row>
    <row r="954" spans="1:2" ht="12.75">
      <c r="A954" s="9">
        <v>0.00017500000000003624</v>
      </c>
      <c r="B954" s="9">
        <v>0.00013900000000000023</v>
      </c>
    </row>
    <row r="955" spans="1:2" ht="12.75">
      <c r="A955" s="9">
        <v>0.00017500000000003624</v>
      </c>
      <c r="B955" s="9">
        <v>0.0001399999999995849</v>
      </c>
    </row>
    <row r="956" spans="1:2" ht="12.75">
      <c r="A956" s="9">
        <v>0.00017500000000003624</v>
      </c>
      <c r="B956" s="9">
        <v>0.000140000000000029</v>
      </c>
    </row>
    <row r="957" spans="1:2" ht="12.75">
      <c r="A957" s="9">
        <v>0.00017599999999995397</v>
      </c>
      <c r="B957" s="9">
        <v>0.00014100000000000223</v>
      </c>
    </row>
    <row r="958" spans="1:2" ht="12.75">
      <c r="A958" s="9">
        <v>0.00017599999999995397</v>
      </c>
      <c r="B958" s="9">
        <v>0.00014100000000005775</v>
      </c>
    </row>
    <row r="959" spans="1:2" ht="12.75">
      <c r="A959" s="9">
        <v>0.00017599999999995397</v>
      </c>
      <c r="B959" s="9">
        <v>0.00014100000000005775</v>
      </c>
    </row>
    <row r="960" spans="1:2" ht="12.75">
      <c r="A960" s="9">
        <v>0.00017599999999999907</v>
      </c>
      <c r="B960" s="9">
        <v>0.00014100000000016877</v>
      </c>
    </row>
    <row r="961" spans="1:2" ht="12.75">
      <c r="A961" s="9">
        <v>0.0001769999999998717</v>
      </c>
      <c r="B961" s="9">
        <v>0.00014100000000016877</v>
      </c>
    </row>
    <row r="962" spans="1:2" ht="12.75">
      <c r="A962" s="9">
        <v>0.00017700000000009375</v>
      </c>
      <c r="B962" s="9">
        <v>0.00014199999999942037</v>
      </c>
    </row>
    <row r="963" spans="1:2" ht="12.75">
      <c r="A963" s="9">
        <v>0.0001770000000003158</v>
      </c>
      <c r="B963" s="9">
        <v>0.00014199999999997548</v>
      </c>
    </row>
    <row r="964" spans="1:2" ht="12.75">
      <c r="A964" s="9">
        <v>0.00017800000000001148</v>
      </c>
      <c r="B964" s="9">
        <v>0.00014399999999997748</v>
      </c>
    </row>
    <row r="965" spans="1:2" ht="12.75">
      <c r="A965" s="9">
        <v>0.00017800000000001148</v>
      </c>
      <c r="B965" s="9">
        <v>0.000144000000000144</v>
      </c>
    </row>
    <row r="966" spans="1:2" ht="12.75">
      <c r="A966" s="9">
        <v>0.00017899999999992922</v>
      </c>
      <c r="B966" s="9">
        <v>0.000144000000000144</v>
      </c>
    </row>
    <row r="967" spans="1:2" ht="12.75">
      <c r="A967" s="9">
        <v>0.00017999999999984695</v>
      </c>
      <c r="B967" s="9">
        <v>0.0001449999999998397</v>
      </c>
    </row>
    <row r="968" spans="1:2" ht="12.75">
      <c r="A968" s="9">
        <v>0.00017999999999995797</v>
      </c>
      <c r="B968" s="9">
        <v>0.00014499999999995072</v>
      </c>
    </row>
    <row r="969" spans="1:2" ht="12.75">
      <c r="A969" s="9">
        <v>0.000180000000000069</v>
      </c>
      <c r="B969" s="9">
        <v>0.00014599999999997948</v>
      </c>
    </row>
    <row r="970" spans="1:2" ht="12.75">
      <c r="A970" s="9">
        <v>0.00018000000000029104</v>
      </c>
      <c r="B970" s="9">
        <v>0.00014599999999997948</v>
      </c>
    </row>
    <row r="971" spans="1:2" ht="12.75">
      <c r="A971" s="9">
        <v>0.00018099999999954264</v>
      </c>
      <c r="B971" s="9">
        <v>0.00014599999999997948</v>
      </c>
    </row>
    <row r="972" spans="1:2" ht="12.75">
      <c r="A972" s="9">
        <v>0.00018099999999998673</v>
      </c>
      <c r="B972" s="9">
        <v>0.00014599999999997948</v>
      </c>
    </row>
    <row r="973" spans="1:2" ht="12.75">
      <c r="A973" s="9">
        <v>0.00018099999999998673</v>
      </c>
      <c r="B973" s="9">
        <v>0.00014599999999997948</v>
      </c>
    </row>
    <row r="974" spans="1:2" ht="12.75">
      <c r="A974" s="9">
        <v>0.00018099999999998673</v>
      </c>
      <c r="B974" s="9">
        <v>0.00014700000000000824</v>
      </c>
    </row>
    <row r="975" spans="1:2" ht="12.75">
      <c r="A975" s="9">
        <v>0.00018099999999998673</v>
      </c>
      <c r="B975" s="9">
        <v>0.00014700000000000824</v>
      </c>
    </row>
    <row r="976" spans="1:2" ht="12.75">
      <c r="A976" s="9">
        <v>0.00018099999999998673</v>
      </c>
      <c r="B976" s="9">
        <v>0.00014700000000011926</v>
      </c>
    </row>
    <row r="977" spans="1:2" ht="12.75">
      <c r="A977" s="9">
        <v>0.00018099999999998673</v>
      </c>
      <c r="B977" s="9">
        <v>0.00014799999999998148</v>
      </c>
    </row>
    <row r="978" spans="1:2" ht="12.75">
      <c r="A978" s="9">
        <v>0.0001820000000001265</v>
      </c>
      <c r="B978" s="9">
        <v>0.00014799999999998148</v>
      </c>
    </row>
    <row r="979" spans="1:2" ht="12.75">
      <c r="A979" s="9">
        <v>0.00018300000000000087</v>
      </c>
      <c r="B979" s="9">
        <v>0.00014899999999995472</v>
      </c>
    </row>
    <row r="980" spans="1:2" ht="12.75">
      <c r="A980" s="9">
        <v>0.00018399999999996197</v>
      </c>
      <c r="B980" s="9">
        <v>0.00014999999999999996</v>
      </c>
    </row>
    <row r="981" spans="1:2" ht="12.75">
      <c r="A981" s="9">
        <v>0.00018599999999979744</v>
      </c>
      <c r="B981" s="9">
        <v>0.00015199999999992997</v>
      </c>
    </row>
    <row r="982" spans="1:2" ht="12.75">
      <c r="A982" s="9">
        <v>0.00018600000000024153</v>
      </c>
      <c r="B982" s="9">
        <v>0.000152000000000152</v>
      </c>
    </row>
    <row r="983" spans="1:2" ht="12.75">
      <c r="A983" s="9">
        <v>0.00018699999999949313</v>
      </c>
      <c r="B983" s="9">
        <v>0.00015300000000006975</v>
      </c>
    </row>
    <row r="984" spans="1:2" ht="12.75">
      <c r="A984" s="9">
        <v>0.0001909999999998302</v>
      </c>
      <c r="B984" s="9">
        <v>0.00015399999999998748</v>
      </c>
    </row>
    <row r="985" spans="1:2" ht="12.75">
      <c r="A985" s="9">
        <v>0.00019100000000005224</v>
      </c>
      <c r="B985" s="9">
        <v>0.00015900000000002024</v>
      </c>
    </row>
    <row r="986" spans="1:2" ht="12.75">
      <c r="A986" s="9">
        <v>0.00019199999999996997</v>
      </c>
      <c r="B986" s="9">
        <v>0.00015999999999971593</v>
      </c>
    </row>
    <row r="987" spans="1:2" ht="12.75">
      <c r="A987" s="9">
        <v>0.00019199999999996997</v>
      </c>
      <c r="B987" s="9">
        <v>0.00016199999999999548</v>
      </c>
    </row>
    <row r="988" spans="1:2" ht="12.75">
      <c r="A988" s="9">
        <v>0.00019299999999999873</v>
      </c>
      <c r="B988" s="9">
        <v>0.00016300000000013526</v>
      </c>
    </row>
    <row r="989" spans="1:2" ht="12.75">
      <c r="A989" s="9">
        <v>0.00020199999999981344</v>
      </c>
      <c r="B989" s="9">
        <v>0.00016399999999983095</v>
      </c>
    </row>
    <row r="990" spans="1:2" ht="12.75">
      <c r="A990" s="9">
        <v>0.00020199999999981344</v>
      </c>
      <c r="B990" s="9">
        <v>0.000164000000000053</v>
      </c>
    </row>
    <row r="991" spans="1:2" ht="12.75">
      <c r="A991" s="9">
        <v>0.000204000000000093</v>
      </c>
      <c r="B991" s="9">
        <v>0.0001660000000001105</v>
      </c>
    </row>
    <row r="992" spans="1:2" ht="12.75">
      <c r="A992" s="9">
        <v>0.0002090000000003478</v>
      </c>
      <c r="B992" s="9">
        <v>0.00016700000000002824</v>
      </c>
    </row>
    <row r="993" spans="1:2" ht="12.75">
      <c r="A993" s="9">
        <v>0.000219</v>
      </c>
      <c r="B993" s="9">
        <v>0.00016799999999999975</v>
      </c>
    </row>
    <row r="994" spans="1:2" ht="12.75">
      <c r="A994" s="9">
        <v>0.00021900000000019126</v>
      </c>
      <c r="B994" s="9">
        <v>0.00016800000000039006</v>
      </c>
    </row>
    <row r="995" spans="1:2" ht="12.75">
      <c r="A995" s="9">
        <v>0.00022099999999980469</v>
      </c>
      <c r="B995" s="9">
        <v>0.000172000000000061</v>
      </c>
    </row>
    <row r="996" spans="1:2" ht="12.75">
      <c r="A996" s="9">
        <v>0.0002249999999999197</v>
      </c>
      <c r="B996" s="9">
        <v>0.00017800000000001148</v>
      </c>
    </row>
    <row r="997" spans="1:2" ht="12.75">
      <c r="A997" s="7"/>
      <c r="B997" s="1"/>
    </row>
    <row r="998" spans="1:5" ht="12.75">
      <c r="A998" s="6">
        <f>AVERAGE(A5:A996)</f>
        <v>0.00011906451612904262</v>
      </c>
      <c r="B998" s="6">
        <f>AVERAGE(B5:B996)</f>
        <v>0.00010556048387096748</v>
      </c>
      <c r="C998" s="6" t="s">
        <v>22</v>
      </c>
      <c r="D998" s="1"/>
      <c r="E998" s="1"/>
    </row>
    <row r="999" spans="1:5" ht="12.75">
      <c r="A999" s="6">
        <f>STDEV(A5:A996)</f>
        <v>2.2968013360035962E-05</v>
      </c>
      <c r="B999" s="6">
        <f>STDEV(B5:B996)</f>
        <v>1.1389462217956329E-05</v>
      </c>
      <c r="C999" s="6" t="s">
        <v>23</v>
      </c>
      <c r="D999" s="1"/>
      <c r="E999" s="1"/>
    </row>
    <row r="1000" spans="1:5" ht="12.75">
      <c r="A1000" s="6"/>
      <c r="B1000" s="6"/>
      <c r="C1000" s="6"/>
      <c r="D1000" s="1"/>
      <c r="E1000" s="1"/>
    </row>
    <row r="1001" spans="1:5" ht="12.75">
      <c r="A1001" s="5">
        <f>A998-1*A999</f>
        <v>9.609650276900665E-05</v>
      </c>
      <c r="B1001" s="5">
        <f>B998-2*B999</f>
        <v>8.278155943505482E-05</v>
      </c>
      <c r="C1001" s="5" t="s">
        <v>19</v>
      </c>
      <c r="D1001" s="2" t="s">
        <v>16</v>
      </c>
      <c r="E1001" s="1"/>
    </row>
    <row r="1002" spans="1:5" ht="12.75">
      <c r="A1002" s="5">
        <f>A998+3*A999</f>
        <v>0.00018796855620915051</v>
      </c>
      <c r="B1002" s="5">
        <f>B998+3*B999</f>
        <v>0.00013972887052483645</v>
      </c>
      <c r="C1002" s="5" t="s">
        <v>15</v>
      </c>
      <c r="D1002" s="2" t="s">
        <v>17</v>
      </c>
      <c r="E1002" s="1"/>
    </row>
    <row r="1003" spans="1:5" ht="12.75">
      <c r="A1003" s="18">
        <f>981/992</f>
        <v>0.9889112903225806</v>
      </c>
      <c r="B1003" s="18">
        <f>959/992</f>
        <v>0.9667338709677419</v>
      </c>
      <c r="C1003" s="5" t="s">
        <v>18</v>
      </c>
      <c r="D1003" s="2"/>
      <c r="E1003" s="1"/>
    </row>
    <row r="1004" spans="1:5" ht="12.75">
      <c r="A1004" s="6"/>
      <c r="B1004" s="6"/>
      <c r="C1004" s="6"/>
      <c r="D1004" s="1"/>
      <c r="E1004" s="1"/>
    </row>
    <row r="1005" spans="1:5" ht="12.75">
      <c r="A1005" s="6">
        <f>A998-1*A999</f>
        <v>9.609650276900665E-05</v>
      </c>
      <c r="B1005" s="6">
        <f>B998-1*B999</f>
        <v>9.417102165301115E-05</v>
      </c>
      <c r="C1005" s="6" t="s">
        <v>19</v>
      </c>
      <c r="D1005" s="1" t="s">
        <v>16</v>
      </c>
      <c r="E1005" s="1"/>
    </row>
    <row r="1006" spans="1:5" ht="12.75">
      <c r="A1006" s="6">
        <f>A998+3*A999</f>
        <v>0.00018796855620915051</v>
      </c>
      <c r="B1006" s="6">
        <f>B998+2*B999</f>
        <v>0.00012833940830688013</v>
      </c>
      <c r="C1006" s="6" t="s">
        <v>19</v>
      </c>
      <c r="D1006" s="1" t="s">
        <v>17</v>
      </c>
      <c r="E1006" s="1"/>
    </row>
    <row r="1007" spans="1:5" ht="12.75">
      <c r="A1007" s="14">
        <f>981/992</f>
        <v>0.9889112903225806</v>
      </c>
      <c r="B1007" s="14">
        <f>945/992</f>
        <v>0.9526209677419355</v>
      </c>
      <c r="C1007" s="6" t="s">
        <v>18</v>
      </c>
      <c r="D1007" s="1"/>
      <c r="E1007" s="1"/>
    </row>
    <row r="1008" spans="1:5" ht="12.75">
      <c r="A1008" s="1"/>
      <c r="B1008" s="1"/>
      <c r="C1008" s="1"/>
      <c r="D1008" s="1"/>
      <c r="E1008" s="1"/>
    </row>
    <row r="1009" spans="1:3" ht="12.75">
      <c r="A1009" s="6">
        <v>5</v>
      </c>
      <c r="B1009" s="6">
        <v>6</v>
      </c>
      <c r="C1009" s="7"/>
    </row>
    <row r="1010" spans="1:3" ht="12.75">
      <c r="A1010" s="6"/>
      <c r="B1010" s="6"/>
      <c r="C1010" s="7"/>
    </row>
    <row r="1011" spans="1:3" ht="12.75">
      <c r="A1011" s="8"/>
      <c r="B1011" s="8"/>
      <c r="C1011" s="7"/>
    </row>
  </sheetData>
  <mergeCells count="1">
    <mergeCell ref="A1:B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6"/>
  <sheetViews>
    <sheetView workbookViewId="0" topLeftCell="A645">
      <selection activeCell="A674" sqref="A674"/>
    </sheetView>
  </sheetViews>
  <sheetFormatPr defaultColWidth="11.421875" defaultRowHeight="12.75"/>
  <cols>
    <col min="1" max="1" width="22.140625" style="7" customWidth="1"/>
    <col min="2" max="2" width="21.421875" style="7" customWidth="1"/>
    <col min="3" max="3" width="11.421875" style="7" customWidth="1"/>
  </cols>
  <sheetData>
    <row r="1" spans="1:2" ht="12.75">
      <c r="A1" s="23" t="s">
        <v>0</v>
      </c>
      <c r="B1" s="23"/>
    </row>
    <row r="2" spans="1:2" ht="12.75">
      <c r="A2" s="4" t="s">
        <v>20</v>
      </c>
      <c r="B2" s="4" t="s">
        <v>21</v>
      </c>
    </row>
    <row r="3" spans="1:2" ht="12.75">
      <c r="A3" s="4" t="s">
        <v>7</v>
      </c>
      <c r="B3" s="4" t="s">
        <v>7</v>
      </c>
    </row>
    <row r="4" spans="1:2" ht="12.75">
      <c r="A4" s="4" t="s">
        <v>10</v>
      </c>
      <c r="B4" s="4" t="s">
        <v>1</v>
      </c>
    </row>
    <row r="5" spans="1:2" ht="12.75">
      <c r="A5" s="6">
        <v>0.00030300000000060834</v>
      </c>
      <c r="B5" s="5">
        <v>0.00029299999999921056</v>
      </c>
    </row>
    <row r="6" spans="1:2" ht="12.75">
      <c r="A6" s="6">
        <v>0.0003049999999973352</v>
      </c>
      <c r="B6" s="5">
        <v>0.00030000000000285354</v>
      </c>
    </row>
    <row r="7" spans="1:2" ht="12.75">
      <c r="A7" s="6">
        <v>0.0003049999999973352</v>
      </c>
      <c r="B7" s="5">
        <v>0.0003010000000074342</v>
      </c>
    </row>
    <row r="8" spans="1:2" ht="12.75">
      <c r="A8" s="6">
        <v>0.0003049999999973352</v>
      </c>
      <c r="B8" s="5">
        <v>0.000301999999997804</v>
      </c>
    </row>
    <row r="9" spans="1:2" ht="12.75">
      <c r="A9" s="6">
        <v>0.0003049999999973352</v>
      </c>
      <c r="B9" s="5">
        <v>0.0003019999999995804</v>
      </c>
    </row>
    <row r="10" spans="1:2" ht="12.75">
      <c r="A10" s="6">
        <v>0.0003049999999973352</v>
      </c>
      <c r="B10" s="5">
        <v>0.00030200000000490945</v>
      </c>
    </row>
    <row r="11" spans="1:2" ht="12.75">
      <c r="A11" s="6">
        <v>0.00030499999999911154</v>
      </c>
      <c r="B11" s="5">
        <v>0.000302999999998832</v>
      </c>
    </row>
    <row r="12" spans="1:2" ht="12.75">
      <c r="A12" s="6">
        <v>0.0003060000000090213</v>
      </c>
      <c r="B12" s="5">
        <v>0.00030399999999985994</v>
      </c>
    </row>
    <row r="13" spans="1:2" ht="12.75">
      <c r="A13" s="6">
        <v>0.00030699999999228567</v>
      </c>
      <c r="B13" s="5">
        <v>0.00030399999999985994</v>
      </c>
    </row>
    <row r="14" spans="1:2" ht="12.75">
      <c r="A14" s="6">
        <v>0.00030699999999228567</v>
      </c>
      <c r="B14" s="5">
        <v>0.0003049999999973352</v>
      </c>
    </row>
    <row r="15" spans="1:2" ht="12.75">
      <c r="A15" s="6">
        <v>0.0003069999999993911</v>
      </c>
      <c r="B15" s="5">
        <v>0.0003049999999973352</v>
      </c>
    </row>
    <row r="16" spans="1:2" ht="12.75">
      <c r="A16" s="6">
        <v>0.0003069999999993911</v>
      </c>
      <c r="B16" s="5">
        <v>0.0003049999999973352</v>
      </c>
    </row>
    <row r="17" spans="1:2" ht="12.75">
      <c r="A17" s="6">
        <v>0.0003070000000064965</v>
      </c>
      <c r="B17" s="5">
        <v>0.0003050000000008879</v>
      </c>
    </row>
    <row r="18" spans="1:2" ht="12.75">
      <c r="A18" s="6">
        <v>0.0003070000000207074</v>
      </c>
      <c r="B18" s="5">
        <v>0.0003050000000008879</v>
      </c>
    </row>
    <row r="19" spans="1:2" ht="12.75">
      <c r="A19" s="6">
        <v>0.00030799999999997496</v>
      </c>
      <c r="B19" s="5">
        <v>0.00030599999999836314</v>
      </c>
    </row>
    <row r="20" spans="1:2" ht="12.75">
      <c r="A20" s="6">
        <v>0.0003080000000181826</v>
      </c>
      <c r="B20" s="5">
        <v>0.00030600000000191585</v>
      </c>
    </row>
    <row r="21" spans="1:2" ht="12.75">
      <c r="A21" s="6">
        <v>0.00030899999998723615</v>
      </c>
      <c r="B21" s="5">
        <v>0.00030600000000191585</v>
      </c>
    </row>
    <row r="22" spans="1:2" ht="12.75">
      <c r="A22" s="6">
        <v>0.00030899999998723615</v>
      </c>
      <c r="B22" s="5">
        <v>0.0003069999999993911</v>
      </c>
    </row>
    <row r="23" spans="1:2" ht="12.75">
      <c r="A23" s="6">
        <v>0.000309000000001447</v>
      </c>
      <c r="B23" s="5">
        <v>0.0003069999999993911</v>
      </c>
    </row>
    <row r="24" spans="1:2" ht="12.75">
      <c r="A24" s="6">
        <v>0.00030900000001565786</v>
      </c>
      <c r="B24" s="5">
        <v>0.0003069999999993911</v>
      </c>
    </row>
    <row r="25" spans="1:2" ht="12.75">
      <c r="A25" s="6">
        <v>0.00030900000001565786</v>
      </c>
      <c r="B25" s="5">
        <v>0.0003069999999993911</v>
      </c>
    </row>
    <row r="26" spans="1:2" ht="12.75">
      <c r="A26" s="6">
        <v>0.0003099999999847114</v>
      </c>
      <c r="B26" s="5">
        <v>0.0003069999999993911</v>
      </c>
    </row>
    <row r="27" spans="1:2" ht="12.75">
      <c r="A27" s="6">
        <v>0.0003099999999847114</v>
      </c>
      <c r="B27" s="5">
        <v>0.0003069999999993911</v>
      </c>
    </row>
    <row r="28" spans="1:2" ht="12.75">
      <c r="A28" s="6">
        <v>0.00030999999999892225</v>
      </c>
      <c r="B28" s="5">
        <v>0.0003079999999897609</v>
      </c>
    </row>
    <row r="29" spans="1:2" ht="12.75">
      <c r="A29" s="6">
        <v>0.00030999999999892225</v>
      </c>
      <c r="B29" s="5">
        <v>0.00030799999999686634</v>
      </c>
    </row>
    <row r="30" spans="1:2" ht="12.75">
      <c r="A30" s="6">
        <v>0.00030999999999892225</v>
      </c>
      <c r="B30" s="5">
        <v>0.00030799999999686634</v>
      </c>
    </row>
    <row r="31" spans="1:2" ht="12.75">
      <c r="A31" s="6">
        <v>0.0003109999999963975</v>
      </c>
      <c r="B31" s="5">
        <v>0.00030799999999953087</v>
      </c>
    </row>
    <row r="32" spans="1:2" ht="12.75">
      <c r="A32" s="6">
        <v>0.00031100000001060835</v>
      </c>
      <c r="B32" s="5">
        <v>0.00030800000000397176</v>
      </c>
    </row>
    <row r="33" spans="1:2" ht="12.75">
      <c r="A33" s="6">
        <v>0.0003119999999796619</v>
      </c>
      <c r="B33" s="5">
        <v>0.00030800000000397176</v>
      </c>
    </row>
    <row r="34" spans="1:2" ht="12.75">
      <c r="A34" s="6">
        <v>0.0003119999999796619</v>
      </c>
      <c r="B34" s="5">
        <v>0.00030800000000397176</v>
      </c>
    </row>
    <row r="35" spans="1:2" ht="12.75">
      <c r="A35" s="6">
        <v>0.00031200000000097816</v>
      </c>
      <c r="B35" s="5">
        <v>0.00030800000000397176</v>
      </c>
    </row>
    <row r="36" spans="1:2" ht="12.75">
      <c r="A36" s="6">
        <v>0.00031200000000097816</v>
      </c>
      <c r="B36" s="5">
        <v>0.0003090000000000037</v>
      </c>
    </row>
    <row r="37" spans="1:2" ht="12.75">
      <c r="A37" s="6">
        <v>0.0003120000000080836</v>
      </c>
      <c r="B37" s="5">
        <v>0.000309000000001447</v>
      </c>
    </row>
    <row r="38" spans="1:2" ht="12.75">
      <c r="A38" s="6">
        <v>0.0003129999999984534</v>
      </c>
      <c r="B38" s="5">
        <v>0.00030999999999892225</v>
      </c>
    </row>
    <row r="39" spans="1:2" ht="12.75">
      <c r="A39" s="6">
        <v>0.00031300000000555883</v>
      </c>
      <c r="B39" s="5">
        <v>0.00030999999999892225</v>
      </c>
    </row>
    <row r="40" spans="1:2" ht="12.75">
      <c r="A40" s="6">
        <v>0.0003139999999888232</v>
      </c>
      <c r="B40" s="5">
        <v>0.00030999999999892225</v>
      </c>
    </row>
    <row r="41" spans="1:2" ht="12.75">
      <c r="A41" s="5">
        <v>0.0003150000000005093</v>
      </c>
      <c r="B41" s="5">
        <v>0.00030999999999892225</v>
      </c>
    </row>
    <row r="42" spans="1:2" ht="12.75">
      <c r="A42" s="5">
        <v>0.0003150000000005093</v>
      </c>
      <c r="B42" s="5">
        <v>0.00030999999999892225</v>
      </c>
    </row>
    <row r="43" spans="1:2" ht="12.75">
      <c r="A43" s="5">
        <v>0.0003150000000005093</v>
      </c>
      <c r="B43" s="5">
        <v>0.00031000000000247496</v>
      </c>
    </row>
    <row r="44" spans="1:2" ht="12.75">
      <c r="A44" s="5">
        <v>0.0003150000000005093</v>
      </c>
      <c r="B44" s="5">
        <v>0.0003109999999963975</v>
      </c>
    </row>
    <row r="45" spans="1:2" ht="12.75">
      <c r="A45" s="5">
        <v>0.0003150000000005093</v>
      </c>
      <c r="B45" s="5">
        <v>0.0003109999999963975</v>
      </c>
    </row>
    <row r="46" spans="1:2" ht="12.75">
      <c r="A46" s="5">
        <v>0.0003150000000005093</v>
      </c>
      <c r="B46" s="5">
        <v>0.0003109999999963975</v>
      </c>
    </row>
    <row r="47" spans="1:2" ht="12.75">
      <c r="A47" s="5">
        <v>0.00031599999999798456</v>
      </c>
      <c r="B47" s="5">
        <v>0.0003109999999999502</v>
      </c>
    </row>
    <row r="48" spans="1:2" ht="12.75">
      <c r="A48" s="5">
        <v>0.00031599999999798456</v>
      </c>
      <c r="B48" s="5">
        <v>0.0003109999999999502</v>
      </c>
    </row>
    <row r="49" spans="1:2" ht="12.75">
      <c r="A49" s="5">
        <v>0.00031599999999798456</v>
      </c>
      <c r="B49" s="5">
        <v>0.0003109999999999502</v>
      </c>
    </row>
    <row r="50" spans="1:2" ht="12.75">
      <c r="A50" s="5">
        <v>0.00031599999999798456</v>
      </c>
      <c r="B50" s="5">
        <v>0.0003109999999999502</v>
      </c>
    </row>
    <row r="51" spans="1:2" ht="12.75">
      <c r="A51" s="5">
        <v>0.00031599999999798456</v>
      </c>
      <c r="B51" s="5">
        <v>0.0003119999999996459</v>
      </c>
    </row>
    <row r="52" spans="1:2" ht="12.75">
      <c r="A52" s="5">
        <v>0.00031599999999798456</v>
      </c>
      <c r="B52" s="5">
        <v>0.00031200000000097816</v>
      </c>
    </row>
    <row r="53" spans="1:2" ht="12.75">
      <c r="A53" s="5">
        <v>0.00031600000000509</v>
      </c>
      <c r="B53" s="5">
        <v>0.00031200000000097816</v>
      </c>
    </row>
    <row r="54" spans="1:2" ht="12.75">
      <c r="A54" s="5">
        <v>0.0003169999999954598</v>
      </c>
      <c r="B54" s="5">
        <v>0.00031200000000097816</v>
      </c>
    </row>
    <row r="55" spans="1:2" ht="12.75">
      <c r="A55" s="5">
        <v>0.0003169999999954598</v>
      </c>
      <c r="B55" s="5">
        <v>0.00031200000000097816</v>
      </c>
    </row>
    <row r="56" spans="1:2" ht="12.75">
      <c r="A56" s="5">
        <v>0.0003169999999954598</v>
      </c>
      <c r="B56" s="5">
        <v>0.0003120000000080836</v>
      </c>
    </row>
    <row r="57" spans="1:2" ht="12.75">
      <c r="A57" s="5">
        <v>0.0003169999999954598</v>
      </c>
      <c r="B57" s="5">
        <v>0.000312999999991348</v>
      </c>
    </row>
    <row r="58" spans="1:2" ht="12.75">
      <c r="A58" s="5">
        <v>0.0003169999999954598</v>
      </c>
      <c r="B58" s="5">
        <v>0.0003129999999984534</v>
      </c>
    </row>
    <row r="59" spans="1:2" ht="12.75">
      <c r="A59" s="5">
        <v>0.0003169999999954598</v>
      </c>
      <c r="B59" s="5">
        <v>0.0003129999999984534</v>
      </c>
    </row>
    <row r="60" spans="1:2" ht="12.75">
      <c r="A60" s="5">
        <v>0.00031700000000967066</v>
      </c>
      <c r="B60" s="5">
        <v>0.00031300000000022976</v>
      </c>
    </row>
    <row r="61" spans="1:2" ht="12.75">
      <c r="A61" s="5">
        <v>0.0003170000000238815</v>
      </c>
      <c r="B61" s="5">
        <v>0.00031300000000022976</v>
      </c>
    </row>
    <row r="62" spans="1:2" ht="12.75">
      <c r="A62" s="5">
        <v>0.00031799999999293505</v>
      </c>
      <c r="B62" s="5">
        <v>0.00031300000000555883</v>
      </c>
    </row>
    <row r="63" spans="1:2" ht="12.75">
      <c r="A63" s="5">
        <v>0.00031799999999293505</v>
      </c>
      <c r="B63" s="5">
        <v>0.00031399999999948136</v>
      </c>
    </row>
    <row r="64" spans="1:2" ht="12.75">
      <c r="A64" s="5">
        <v>0.00031800000000004047</v>
      </c>
      <c r="B64" s="5">
        <v>0.00031399999999948136</v>
      </c>
    </row>
    <row r="65" spans="1:2" ht="12.75">
      <c r="A65" s="5">
        <v>0.00031800000000004047</v>
      </c>
      <c r="B65" s="5">
        <v>0.0003140000000030341</v>
      </c>
    </row>
    <row r="66" spans="1:2" ht="12.75">
      <c r="A66" s="5">
        <v>0.00031800000000004047</v>
      </c>
      <c r="B66" s="5">
        <v>0.0003140000000030341</v>
      </c>
    </row>
    <row r="67" spans="1:2" ht="12.75">
      <c r="A67" s="5">
        <v>0.0003180000000071459</v>
      </c>
      <c r="B67" s="5">
        <v>0.0003140000000030341</v>
      </c>
    </row>
    <row r="68" spans="1:2" ht="12.75">
      <c r="A68" s="5">
        <v>0.00031800000002135675</v>
      </c>
      <c r="B68" s="5">
        <v>0.0003140000000030341</v>
      </c>
    </row>
    <row r="69" spans="1:2" ht="12.75">
      <c r="A69" s="5">
        <v>0.00031800000002135675</v>
      </c>
      <c r="B69" s="5">
        <v>0.0003140000000030341</v>
      </c>
    </row>
    <row r="70" spans="1:2" ht="12.75">
      <c r="A70" s="5">
        <v>0.0003189999999904103</v>
      </c>
      <c r="B70" s="5">
        <v>0.00031499999999962114</v>
      </c>
    </row>
    <row r="71" spans="1:2" ht="12.75">
      <c r="A71" s="5">
        <v>0.0003189999999904103</v>
      </c>
      <c r="B71" s="5">
        <v>0.0003150000000005093</v>
      </c>
    </row>
    <row r="72" spans="1:2" ht="12.75">
      <c r="A72" s="5">
        <v>0.0003189999999975157</v>
      </c>
      <c r="B72" s="5">
        <v>0.0003150000000005093</v>
      </c>
    </row>
    <row r="73" spans="1:2" ht="12.75">
      <c r="A73" s="5">
        <v>0.00031900000000462114</v>
      </c>
      <c r="B73" s="5">
        <v>0.0003150000000005093</v>
      </c>
    </row>
    <row r="74" spans="1:2" ht="12.75">
      <c r="A74" s="5">
        <v>0.00031900000000462114</v>
      </c>
      <c r="B74" s="5">
        <v>0.0003150000000005093</v>
      </c>
    </row>
    <row r="75" spans="1:2" ht="12.75">
      <c r="A75" s="5">
        <v>0.000319000000018832</v>
      </c>
      <c r="B75" s="5">
        <v>0.0003150000000005093</v>
      </c>
    </row>
    <row r="76" spans="1:2" ht="12.75">
      <c r="A76" s="5">
        <v>0.00031999999998788553</v>
      </c>
      <c r="B76" s="5">
        <v>0.0003150000000005093</v>
      </c>
    </row>
    <row r="77" spans="1:2" ht="12.75">
      <c r="A77" s="5">
        <v>0.00031999999999499096</v>
      </c>
      <c r="B77" s="5">
        <v>0.00031599999999798456</v>
      </c>
    </row>
    <row r="78" spans="1:2" ht="12.75">
      <c r="A78" s="5">
        <v>0.00031999999999854367</v>
      </c>
      <c r="B78" s="5">
        <v>0.00031599999999798456</v>
      </c>
    </row>
    <row r="79" spans="1:2" ht="12.75">
      <c r="A79" s="5">
        <v>0.0003200000000020964</v>
      </c>
      <c r="B79" s="5">
        <v>0.00031599999999798456</v>
      </c>
    </row>
    <row r="80" spans="1:2" ht="12.75">
      <c r="A80" s="5">
        <v>0.0003200000000020964</v>
      </c>
      <c r="B80" s="5">
        <v>0.00031599999999798456</v>
      </c>
    </row>
    <row r="81" spans="1:2" ht="12.75">
      <c r="A81" s="5">
        <v>0.00032099999999957163</v>
      </c>
      <c r="B81" s="5">
        <v>0.0003159999999997609</v>
      </c>
    </row>
    <row r="82" spans="1:2" ht="12.75">
      <c r="A82" s="5">
        <v>0.00032099999999957163</v>
      </c>
      <c r="B82" s="5">
        <v>0.0003160000000000107</v>
      </c>
    </row>
    <row r="83" spans="1:2" ht="12.75">
      <c r="A83" s="5">
        <v>0.00032099999999957163</v>
      </c>
      <c r="B83" s="5">
        <v>0.0003160000000121954</v>
      </c>
    </row>
    <row r="84" spans="1:2" ht="12.75">
      <c r="A84" s="5">
        <v>0.00032099999999957163</v>
      </c>
      <c r="B84" s="5">
        <v>0.0003169999999954598</v>
      </c>
    </row>
    <row r="85" spans="1:2" ht="12.75">
      <c r="A85" s="5">
        <v>0.00032099999999957163</v>
      </c>
      <c r="B85" s="5">
        <v>0.0003169999999990125</v>
      </c>
    </row>
    <row r="86" spans="1:2" ht="12.75">
      <c r="A86" s="5">
        <v>0.00032099999999957163</v>
      </c>
      <c r="B86" s="5">
        <v>0.0003169999999990125</v>
      </c>
    </row>
    <row r="87" spans="1:2" ht="12.75">
      <c r="A87" s="5">
        <v>0.00032099999999957163</v>
      </c>
      <c r="B87" s="5">
        <v>0.0003169999999990125</v>
      </c>
    </row>
    <row r="88" spans="1:2" ht="12.75">
      <c r="A88" s="5">
        <v>0.00032199999999704687</v>
      </c>
      <c r="B88" s="5">
        <v>0.00031700000000256523</v>
      </c>
    </row>
    <row r="89" spans="1:2" ht="12.75">
      <c r="A89" s="5">
        <v>0.00032199999999704687</v>
      </c>
      <c r="B89" s="5">
        <v>0.00031799999999293505</v>
      </c>
    </row>
    <row r="90" spans="1:2" ht="12.75">
      <c r="A90" s="5">
        <v>0.0003220000000005996</v>
      </c>
      <c r="B90" s="5">
        <v>0.00031800000000004047</v>
      </c>
    </row>
    <row r="91" spans="1:2" ht="12.75">
      <c r="A91" s="5">
        <v>0.0003220000000112577</v>
      </c>
      <c r="B91" s="5">
        <v>0.00031800000000004047</v>
      </c>
    </row>
    <row r="92" spans="1:2" ht="12.75">
      <c r="A92" s="5">
        <v>0.0003220000000112577</v>
      </c>
      <c r="B92" s="5">
        <v>0.00031800000000004047</v>
      </c>
    </row>
    <row r="93" spans="1:2" ht="12.75">
      <c r="A93" s="5">
        <v>0.0003229999999945221</v>
      </c>
      <c r="B93" s="5">
        <v>0.0003180000000071459</v>
      </c>
    </row>
    <row r="94" spans="1:2" ht="12.75">
      <c r="A94" s="5">
        <v>0.0003229999999980748</v>
      </c>
      <c r="B94" s="5">
        <v>0.0003189999999975157</v>
      </c>
    </row>
    <row r="95" spans="1:2" ht="12.75">
      <c r="A95" s="5">
        <v>0.0003229999999998512</v>
      </c>
      <c r="B95" s="5">
        <v>0.00031900000000018025</v>
      </c>
    </row>
    <row r="96" spans="1:2" ht="12.75">
      <c r="A96" s="5">
        <v>0.00032300000000873297</v>
      </c>
      <c r="B96" s="5">
        <v>0.00031900000000018025</v>
      </c>
    </row>
    <row r="97" spans="1:2" ht="12.75">
      <c r="A97" s="5">
        <v>0.00032300000000873297</v>
      </c>
      <c r="B97" s="5">
        <v>0.00031900000000106843</v>
      </c>
    </row>
    <row r="98" spans="1:2" ht="12.75">
      <c r="A98" s="5">
        <v>0.00032300000000873297</v>
      </c>
      <c r="B98" s="5">
        <v>0.00031900000000106843</v>
      </c>
    </row>
    <row r="99" spans="1:2" ht="12.75">
      <c r="A99" s="5">
        <v>0.0003239999999991028</v>
      </c>
      <c r="B99" s="5">
        <v>0.00031900000000462114</v>
      </c>
    </row>
    <row r="100" spans="1:2" ht="12.75">
      <c r="A100" s="5">
        <v>0.00032400000000087914</v>
      </c>
      <c r="B100" s="5">
        <v>0.00031900000000462114</v>
      </c>
    </row>
    <row r="101" spans="1:2" ht="12.75">
      <c r="A101" s="5">
        <v>0.0003240000000062082</v>
      </c>
      <c r="B101" s="5">
        <v>0.00031999999998788553</v>
      </c>
    </row>
    <row r="102" spans="1:2" ht="12.75">
      <c r="A102" s="5">
        <v>0.0003240000000062082</v>
      </c>
      <c r="B102" s="5">
        <v>0.00031999999998788553</v>
      </c>
    </row>
    <row r="103" spans="1:2" ht="12.75">
      <c r="A103" s="5">
        <v>0.0003240000000062082</v>
      </c>
      <c r="B103" s="5">
        <v>0.00031999999999499096</v>
      </c>
    </row>
    <row r="104" spans="1:2" ht="12.75">
      <c r="A104" s="5">
        <v>0.0003240000000062082</v>
      </c>
      <c r="B104" s="5">
        <v>0.00031999999999499096</v>
      </c>
    </row>
    <row r="105" spans="1:2" ht="12.75">
      <c r="A105" s="5">
        <v>0.0003240000000062082</v>
      </c>
      <c r="B105" s="5">
        <v>0.00031999999999854367</v>
      </c>
    </row>
    <row r="106" spans="1:2" ht="12.75">
      <c r="A106" s="5">
        <v>0.00032500000000368345</v>
      </c>
      <c r="B106" s="5">
        <v>0.00031999999999854367</v>
      </c>
    </row>
    <row r="107" spans="1:2" ht="12.75">
      <c r="A107" s="5">
        <v>0.00032500000000368345</v>
      </c>
      <c r="B107" s="5">
        <v>0.0003200000000020964</v>
      </c>
    </row>
    <row r="108" spans="1:2" ht="12.75">
      <c r="A108" s="5">
        <v>0.00032500000000368345</v>
      </c>
      <c r="B108" s="5">
        <v>0.0003200000000020964</v>
      </c>
    </row>
    <row r="109" spans="1:2" ht="12.75">
      <c r="A109" s="5">
        <v>0.00032500000000368345</v>
      </c>
      <c r="B109" s="5">
        <v>0.00032099999999957163</v>
      </c>
    </row>
    <row r="110" spans="1:2" ht="12.75">
      <c r="A110" s="5">
        <v>0.00032500000000368345</v>
      </c>
      <c r="B110" s="5">
        <v>0.00032099999999957163</v>
      </c>
    </row>
    <row r="111" spans="1:2" ht="12.75">
      <c r="A111" s="5">
        <v>0.00032500000000368345</v>
      </c>
      <c r="B111" s="5">
        <v>0.00032099999999957163</v>
      </c>
    </row>
    <row r="112" spans="1:2" ht="12.75">
      <c r="A112" s="5">
        <v>0.0003260000000011587</v>
      </c>
      <c r="B112" s="5">
        <v>0.00032099999999957163</v>
      </c>
    </row>
    <row r="113" spans="1:2" ht="12.75">
      <c r="A113" s="5">
        <v>0.0003260000000011587</v>
      </c>
      <c r="B113" s="5">
        <v>0.0003210000000000157</v>
      </c>
    </row>
    <row r="114" spans="1:2" ht="12.75">
      <c r="A114" s="5">
        <v>0.0003260000000011587</v>
      </c>
      <c r="B114" s="5">
        <v>0.00032199999999704687</v>
      </c>
    </row>
    <row r="115" spans="1:2" ht="12.75">
      <c r="A115" s="5">
        <v>0.00032699999999863394</v>
      </c>
      <c r="B115" s="5">
        <v>0.00032199999999704687</v>
      </c>
    </row>
    <row r="116" spans="1:2" ht="12.75">
      <c r="A116" s="5">
        <v>0.00032699999999863394</v>
      </c>
      <c r="B116" s="5">
        <v>0.00032199999999704687</v>
      </c>
    </row>
    <row r="117" spans="1:2" ht="12.75">
      <c r="A117" s="5">
        <v>0.00032699999999863394</v>
      </c>
      <c r="B117" s="5">
        <v>0.0003220000000001555</v>
      </c>
    </row>
    <row r="118" spans="1:2" ht="12.75">
      <c r="A118" s="5">
        <v>0.00032699999999863394</v>
      </c>
      <c r="B118" s="5">
        <v>0.0003220000000005996</v>
      </c>
    </row>
    <row r="119" spans="1:2" ht="12.75">
      <c r="A119" s="5">
        <v>0.00032699999999863394</v>
      </c>
      <c r="B119" s="5">
        <v>0.0003229999999945221</v>
      </c>
    </row>
    <row r="120" spans="1:2" ht="12.75">
      <c r="A120" s="5">
        <v>0.00032700000000573937</v>
      </c>
      <c r="B120" s="5">
        <v>0.0003229999999998512</v>
      </c>
    </row>
    <row r="121" spans="1:2" ht="12.75">
      <c r="A121" s="5">
        <v>0.0003279999999961092</v>
      </c>
      <c r="B121" s="5">
        <v>0.0003229999999998512</v>
      </c>
    </row>
    <row r="122" spans="1:2" ht="12.75">
      <c r="A122" s="5">
        <v>0.0003279999999961092</v>
      </c>
      <c r="B122" s="5">
        <v>0.00032300000000873297</v>
      </c>
    </row>
    <row r="123" spans="1:2" ht="12.75">
      <c r="A123" s="5">
        <v>0.0003279999999996619</v>
      </c>
      <c r="B123" s="5">
        <v>0.00032300000000873297</v>
      </c>
    </row>
    <row r="124" spans="1:2" ht="12.75">
      <c r="A124" s="5">
        <v>0.00032800000000143825</v>
      </c>
      <c r="B124" s="5">
        <v>0.00032399999999199736</v>
      </c>
    </row>
    <row r="125" spans="1:2" ht="12.75">
      <c r="A125" s="5">
        <v>0.0003290000000077953</v>
      </c>
      <c r="B125" s="5">
        <v>0.00032399999999199736</v>
      </c>
    </row>
    <row r="126" spans="1:2" ht="12.75">
      <c r="A126" s="5">
        <v>0.0003290000000077953</v>
      </c>
      <c r="B126" s="5">
        <v>0.00032399999999199736</v>
      </c>
    </row>
    <row r="127" spans="1:2" ht="12.75">
      <c r="A127" s="5">
        <v>0.00032900000002200613</v>
      </c>
      <c r="B127" s="5">
        <v>0.0003239999999991028</v>
      </c>
    </row>
    <row r="128" spans="1:2" ht="12.75">
      <c r="A128" s="5">
        <v>0.00032999999999105967</v>
      </c>
      <c r="B128" s="5">
        <v>0.0003240000000062082</v>
      </c>
    </row>
    <row r="129" spans="1:2" ht="12.75">
      <c r="A129" s="5">
        <v>0.00032999999999105967</v>
      </c>
      <c r="B129" s="5">
        <v>0.0003240000000062082</v>
      </c>
    </row>
    <row r="130" spans="1:2" ht="12.75">
      <c r="A130" s="5">
        <v>0.00032999999999994145</v>
      </c>
      <c r="B130" s="5">
        <v>0.00032500000000013074</v>
      </c>
    </row>
    <row r="131" spans="1:2" ht="12.75">
      <c r="A131" s="5">
        <v>0.00032999999999994145</v>
      </c>
      <c r="B131" s="5">
        <v>0.00032500000000368345</v>
      </c>
    </row>
    <row r="132" spans="1:2" ht="12.75">
      <c r="A132" s="5">
        <v>0.0003300000000052705</v>
      </c>
      <c r="B132" s="5">
        <v>0.00032500000000368345</v>
      </c>
    </row>
    <row r="133" spans="1:2" ht="12.75">
      <c r="A133" s="5">
        <v>0.0003300000000052705</v>
      </c>
      <c r="B133" s="5">
        <v>0.00032500000000368345</v>
      </c>
    </row>
    <row r="134" spans="1:2" ht="12.75">
      <c r="A134" s="5">
        <v>0.0003309999999885349</v>
      </c>
      <c r="B134" s="5">
        <v>0.00032500000000368345</v>
      </c>
    </row>
    <row r="135" spans="1:2" ht="12.75">
      <c r="A135" s="5">
        <v>0.00033099999999919305</v>
      </c>
      <c r="B135" s="5">
        <v>0.0003260000000011587</v>
      </c>
    </row>
    <row r="136" spans="1:2" ht="12.75">
      <c r="A136" s="5">
        <v>0.00033100000000274576</v>
      </c>
      <c r="B136" s="5">
        <v>0.0003260000000011587</v>
      </c>
    </row>
    <row r="137" spans="1:2" ht="12.75">
      <c r="A137" s="5">
        <v>0.00033100000000274576</v>
      </c>
      <c r="B137" s="5">
        <v>0.0003260000000011587</v>
      </c>
    </row>
    <row r="138" spans="1:2" ht="12.75">
      <c r="A138" s="5">
        <v>0.00033100000000274576</v>
      </c>
      <c r="B138" s="5">
        <v>0.00032699999999863394</v>
      </c>
    </row>
    <row r="139" spans="1:2" ht="12.75">
      <c r="A139" s="5">
        <v>0.00033199999998601015</v>
      </c>
      <c r="B139" s="5">
        <v>0.00032699999999863394</v>
      </c>
    </row>
    <row r="140" spans="1:2" ht="12.75">
      <c r="A140" s="5">
        <v>0.00033199999998601015</v>
      </c>
      <c r="B140" s="5">
        <v>0.00032699999999863394</v>
      </c>
    </row>
    <row r="141" spans="1:2" ht="12.75">
      <c r="A141" s="5">
        <v>0.00033199999999999896</v>
      </c>
      <c r="B141" s="5">
        <v>0.00032699999999863394</v>
      </c>
    </row>
    <row r="142" spans="1:2" ht="12.75">
      <c r="A142" s="5">
        <v>0.000332000000000221</v>
      </c>
      <c r="B142" s="5">
        <v>0.00032699999999863394</v>
      </c>
    </row>
    <row r="143" spans="1:2" ht="12.75">
      <c r="A143" s="5">
        <v>0.000332000000000221</v>
      </c>
      <c r="B143" s="5">
        <v>0.00032699999999863394</v>
      </c>
    </row>
    <row r="144" spans="1:2" ht="12.75">
      <c r="A144" s="5">
        <v>0.000332000000000221</v>
      </c>
      <c r="B144" s="5">
        <v>0.0003269999999995221</v>
      </c>
    </row>
    <row r="145" spans="1:2" ht="12.75">
      <c r="A145" s="5">
        <v>0.00033200000001443186</v>
      </c>
      <c r="B145" s="5">
        <v>0.0003270000000004103</v>
      </c>
    </row>
    <row r="146" spans="1:2" ht="12.75">
      <c r="A146" s="5">
        <v>0.00033200000001443186</v>
      </c>
      <c r="B146" s="5">
        <v>0.0003270000000004103</v>
      </c>
    </row>
    <row r="147" spans="1:2" ht="12.75">
      <c r="A147" s="5">
        <v>0.0003329999999834854</v>
      </c>
      <c r="B147" s="5">
        <v>0.00032700000000573937</v>
      </c>
    </row>
    <row r="148" spans="1:2" ht="12.75">
      <c r="A148" s="5">
        <v>0.00033299999999769625</v>
      </c>
      <c r="B148" s="5">
        <v>0.0003279999999961092</v>
      </c>
    </row>
    <row r="149" spans="1:2" ht="12.75">
      <c r="A149" s="5">
        <v>0.00033299999999769625</v>
      </c>
      <c r="B149" s="5">
        <v>0.0003279999999961092</v>
      </c>
    </row>
    <row r="150" spans="1:2" ht="12.75">
      <c r="A150" s="5">
        <v>0.00033299999999769625</v>
      </c>
      <c r="B150" s="5">
        <v>0.0003279999999961092</v>
      </c>
    </row>
    <row r="151" spans="1:2" ht="12.75">
      <c r="A151" s="5">
        <v>0.00033299999999769625</v>
      </c>
      <c r="B151" s="5">
        <v>0.0003279999999961092</v>
      </c>
    </row>
    <row r="152" spans="1:2" ht="12.75">
      <c r="A152" s="5">
        <v>0.00033299999999769625</v>
      </c>
      <c r="B152" s="5">
        <v>0.0003279999999961092</v>
      </c>
    </row>
    <row r="153" spans="1:2" ht="12.75">
      <c r="A153" s="5">
        <v>0.0003329999999994726</v>
      </c>
      <c r="B153" s="5">
        <v>0.0003279999999961092</v>
      </c>
    </row>
    <row r="154" spans="1:2" ht="12.75">
      <c r="A154" s="5">
        <v>0.0003330000000119071</v>
      </c>
      <c r="B154" s="5">
        <v>0.0003279999999961092</v>
      </c>
    </row>
    <row r="155" spans="1:2" ht="12.75">
      <c r="A155" s="5">
        <v>0.00033399999998096064</v>
      </c>
      <c r="B155" s="5">
        <v>0.00032899999999713714</v>
      </c>
    </row>
    <row r="156" spans="1:2" ht="12.75">
      <c r="A156" s="5">
        <v>0.00033399999998096064</v>
      </c>
      <c r="B156" s="5">
        <v>0.0003289999999989135</v>
      </c>
    </row>
    <row r="157" spans="1:2" ht="12.75">
      <c r="A157" s="5">
        <v>0.0003339999999951715</v>
      </c>
      <c r="B157" s="5">
        <v>0.00032900000000068985</v>
      </c>
    </row>
    <row r="158" spans="1:2" ht="12.75">
      <c r="A158" s="5">
        <v>0.0003339999999951715</v>
      </c>
      <c r="B158" s="5">
        <v>0.0003290000000077953</v>
      </c>
    </row>
    <row r="159" spans="1:2" ht="12.75">
      <c r="A159" s="5">
        <v>0.0003339999999951715</v>
      </c>
      <c r="B159" s="5">
        <v>0.0003299999999981651</v>
      </c>
    </row>
    <row r="160" spans="1:2" ht="12.75">
      <c r="A160" s="5">
        <v>0.0003339999999951715</v>
      </c>
      <c r="B160" s="5">
        <v>0.00032999999999994145</v>
      </c>
    </row>
    <row r="161" spans="1:2" ht="12.75">
      <c r="A161" s="5">
        <v>0.0003339999999951715</v>
      </c>
      <c r="B161" s="5">
        <v>0.00032999999999994145</v>
      </c>
    </row>
    <row r="162" spans="1:2" ht="12.75">
      <c r="A162" s="5">
        <v>0.0003339999999951715</v>
      </c>
      <c r="B162" s="5">
        <v>0.0003300000000001635</v>
      </c>
    </row>
    <row r="163" spans="1:2" ht="12.75">
      <c r="A163" s="5">
        <v>0.0003339999999951715</v>
      </c>
      <c r="B163" s="5">
        <v>0.00033099999999564034</v>
      </c>
    </row>
    <row r="164" spans="1:2" ht="12.75">
      <c r="A164" s="5">
        <v>0.00033399999999994545</v>
      </c>
      <c r="B164" s="5">
        <v>0.00033099999999919305</v>
      </c>
    </row>
    <row r="165" spans="1:2" ht="12.75">
      <c r="A165" s="5">
        <v>0.0003340000000022769</v>
      </c>
      <c r="B165" s="5">
        <v>0.00033099999999919305</v>
      </c>
    </row>
    <row r="166" spans="1:2" ht="12.75">
      <c r="A166" s="5">
        <v>0.0003340000000022769</v>
      </c>
      <c r="B166" s="5">
        <v>0.00033099999999919305</v>
      </c>
    </row>
    <row r="167" spans="1:2" ht="12.75">
      <c r="A167" s="5">
        <v>0.0003340000000022769</v>
      </c>
      <c r="B167" s="5">
        <v>0.00033099999999919305</v>
      </c>
    </row>
    <row r="168" spans="1:2" ht="12.75">
      <c r="A168" s="5">
        <v>0.0003340000000022769</v>
      </c>
      <c r="B168" s="5">
        <v>0.00033099999999919305</v>
      </c>
    </row>
    <row r="169" spans="1:2" ht="12.75">
      <c r="A169" s="5">
        <v>0.00033400000000938235</v>
      </c>
      <c r="B169" s="5">
        <v>0.0003309999999999702</v>
      </c>
    </row>
    <row r="170" spans="1:2" ht="12.75">
      <c r="A170" s="5">
        <v>0.00033499999999264674</v>
      </c>
      <c r="B170" s="5">
        <v>0.00033100000000274576</v>
      </c>
    </row>
    <row r="171" spans="1:2" ht="12.75">
      <c r="A171" s="5">
        <v>0.00033499999999264674</v>
      </c>
      <c r="B171" s="5">
        <v>0.00033100000000274576</v>
      </c>
    </row>
    <row r="172" spans="1:2" ht="12.75">
      <c r="A172" s="5">
        <v>0.00033499999999975216</v>
      </c>
      <c r="B172" s="5">
        <v>0.00033100000000274576</v>
      </c>
    </row>
    <row r="173" spans="1:2" ht="12.75">
      <c r="A173" s="5">
        <v>0.00033499999999975216</v>
      </c>
      <c r="B173" s="5">
        <v>0.00033100000000274576</v>
      </c>
    </row>
    <row r="174" spans="1:2" ht="12.75">
      <c r="A174" s="5">
        <v>0.00033499999999975216</v>
      </c>
      <c r="B174" s="5">
        <v>0.000332000000000221</v>
      </c>
    </row>
    <row r="175" spans="1:2" ht="12.75">
      <c r="A175" s="5">
        <v>0.0003349999999999742</v>
      </c>
      <c r="B175" s="5">
        <v>0.000332000000000221</v>
      </c>
    </row>
    <row r="176" spans="1:2" ht="12.75">
      <c r="A176" s="5">
        <v>0.0003350000000068576</v>
      </c>
      <c r="B176" s="5">
        <v>0.000332000000000221</v>
      </c>
    </row>
    <row r="177" spans="1:2" ht="12.75">
      <c r="A177" s="5">
        <v>0.0003350000000068576</v>
      </c>
      <c r="B177" s="5">
        <v>0.000332000000000221</v>
      </c>
    </row>
    <row r="178" spans="1:2" ht="12.75">
      <c r="A178" s="5">
        <v>0.0003350000000068576</v>
      </c>
      <c r="B178" s="5">
        <v>0.00033299999999769625</v>
      </c>
    </row>
    <row r="179" spans="1:2" ht="12.75">
      <c r="A179" s="5">
        <v>0.0003350000000068576</v>
      </c>
      <c r="B179" s="5">
        <v>0.00033299999999769625</v>
      </c>
    </row>
    <row r="180" spans="1:2" ht="12.75">
      <c r="A180" s="5">
        <v>0.0003350000000068576</v>
      </c>
      <c r="B180" s="5">
        <v>0.00033299999999769625</v>
      </c>
    </row>
    <row r="181" spans="1:2" ht="12.75">
      <c r="A181" s="5">
        <v>0.0003350000000068576</v>
      </c>
      <c r="B181" s="5">
        <v>0.00033299999999769625</v>
      </c>
    </row>
    <row r="182" spans="1:2" ht="12.75">
      <c r="A182" s="5">
        <v>0.0003350000000068576</v>
      </c>
      <c r="B182" s="5">
        <v>0.00033299999999769625</v>
      </c>
    </row>
    <row r="183" spans="1:2" ht="12.75">
      <c r="A183" s="5">
        <v>0.0003350000000068576</v>
      </c>
      <c r="B183" s="5">
        <v>0.00033299999999769625</v>
      </c>
    </row>
    <row r="184" spans="1:2" ht="12.75">
      <c r="A184" s="5">
        <v>0.000335999999990122</v>
      </c>
      <c r="B184" s="5">
        <v>0.00033299999999769625</v>
      </c>
    </row>
    <row r="185" spans="1:2" ht="12.75">
      <c r="A185" s="5">
        <v>0.00033600000000000296</v>
      </c>
      <c r="B185" s="5">
        <v>0.0003330000000003608</v>
      </c>
    </row>
    <row r="186" spans="1:2" ht="12.75">
      <c r="A186" s="5">
        <v>0.00033600000000433283</v>
      </c>
      <c r="B186" s="5">
        <v>0.00033300000000124896</v>
      </c>
    </row>
    <row r="187" spans="1:2" ht="12.75">
      <c r="A187" s="5">
        <v>0.00033600000000433283</v>
      </c>
      <c r="B187" s="5">
        <v>0.0003330000000048017</v>
      </c>
    </row>
    <row r="188" spans="1:2" ht="12.75">
      <c r="A188" s="5">
        <v>0.00033600000000433283</v>
      </c>
      <c r="B188" s="5">
        <v>0.0003330000000048017</v>
      </c>
    </row>
    <row r="189" spans="1:2" ht="12.75">
      <c r="A189" s="5">
        <v>0.00033600000000433283</v>
      </c>
      <c r="B189" s="5">
        <v>0.0003330000000119071</v>
      </c>
    </row>
    <row r="190" spans="1:2" ht="12.75">
      <c r="A190" s="5">
        <v>0.00033600000000433283</v>
      </c>
      <c r="B190" s="5">
        <v>0.0003339999999951715</v>
      </c>
    </row>
    <row r="191" spans="1:2" ht="12.75">
      <c r="A191" s="5">
        <v>0.00033600000000433283</v>
      </c>
      <c r="B191" s="5">
        <v>0.0003339999999987242</v>
      </c>
    </row>
    <row r="192" spans="1:2" ht="12.75">
      <c r="A192" s="5">
        <v>0.0003369999999875972</v>
      </c>
      <c r="B192" s="5">
        <v>0.0003339999999987242</v>
      </c>
    </row>
    <row r="193" spans="1:2" ht="12.75">
      <c r="A193" s="5">
        <v>0.00033699999999825536</v>
      </c>
      <c r="B193" s="5">
        <v>0.0003340000000000565</v>
      </c>
    </row>
    <row r="194" spans="1:2" ht="12.75">
      <c r="A194" s="5">
        <v>0.0003370000000000317</v>
      </c>
      <c r="B194" s="5">
        <v>0.0003340000000022769</v>
      </c>
    </row>
    <row r="195" spans="1:2" ht="12.75">
      <c r="A195" s="5">
        <v>0.0003370000000018081</v>
      </c>
      <c r="B195" s="5">
        <v>0.00033400000000938235</v>
      </c>
    </row>
    <row r="196" spans="1:2" ht="12.75">
      <c r="A196" s="5">
        <v>0.0003370000000018081</v>
      </c>
      <c r="B196" s="5">
        <v>0.00033400000000938235</v>
      </c>
    </row>
    <row r="197" spans="1:2" ht="12.75">
      <c r="A197" s="5">
        <v>0.0003370000000018081</v>
      </c>
      <c r="B197" s="5">
        <v>0.00033400000000938235</v>
      </c>
    </row>
    <row r="198" spans="1:2" ht="12.75">
      <c r="A198" s="5">
        <v>0.0003370000000018081</v>
      </c>
      <c r="B198" s="5">
        <v>0.00033499999999264674</v>
      </c>
    </row>
    <row r="199" spans="1:2" ht="12.75">
      <c r="A199" s="5">
        <v>0.0003370000000018081</v>
      </c>
      <c r="B199" s="5">
        <v>0.00033499999999264674</v>
      </c>
    </row>
    <row r="200" spans="1:2" ht="12.75">
      <c r="A200" s="5">
        <v>0.0003370000000018081</v>
      </c>
      <c r="B200" s="5">
        <v>0.00033499999999264674</v>
      </c>
    </row>
    <row r="201" spans="1:2" ht="12.75">
      <c r="A201" s="5">
        <v>0.0003370000000018081</v>
      </c>
      <c r="B201" s="5">
        <v>0.00033499999999264674</v>
      </c>
    </row>
    <row r="202" spans="1:2" ht="12.75">
      <c r="A202" s="5">
        <v>0.0003370000000018081</v>
      </c>
      <c r="B202" s="5">
        <v>0.00033499999999264674</v>
      </c>
    </row>
    <row r="203" spans="1:2" ht="12.75">
      <c r="A203" s="5">
        <v>0.0003370000000018081</v>
      </c>
      <c r="B203" s="5">
        <v>0.00033499999999975216</v>
      </c>
    </row>
    <row r="204" spans="1:2" ht="12.75">
      <c r="A204" s="5">
        <v>0.0003370000000018081</v>
      </c>
      <c r="B204" s="5">
        <v>0.00033499999999975216</v>
      </c>
    </row>
    <row r="205" spans="1:2" ht="12.75">
      <c r="A205" s="5">
        <v>0.0003370000000018081</v>
      </c>
      <c r="B205" s="5">
        <v>0.00033499999999975216</v>
      </c>
    </row>
    <row r="206" spans="1:2" ht="12.75">
      <c r="A206" s="5">
        <v>0.0003370000000018081</v>
      </c>
      <c r="B206" s="5">
        <v>0.00033499999999975216</v>
      </c>
    </row>
    <row r="207" spans="1:2" ht="12.75">
      <c r="A207" s="5">
        <v>0.0003370000000018081</v>
      </c>
      <c r="B207" s="5">
        <v>0.00033499999999975216</v>
      </c>
    </row>
    <row r="208" spans="1:2" ht="12.75">
      <c r="A208" s="5">
        <v>0.0003370000000018081</v>
      </c>
      <c r="B208" s="5">
        <v>0.00033499999999975216</v>
      </c>
    </row>
    <row r="209" spans="1:2" ht="12.75">
      <c r="A209" s="5">
        <v>0.0003370000000018081</v>
      </c>
      <c r="B209" s="5">
        <v>0.00033499999999975216</v>
      </c>
    </row>
    <row r="210" spans="1:2" ht="12.75">
      <c r="A210" s="5">
        <v>0.0003370000000018081</v>
      </c>
      <c r="B210" s="5">
        <v>0.00033499999999975216</v>
      </c>
    </row>
    <row r="211" spans="1:2" ht="12.75">
      <c r="A211" s="5">
        <v>0.0003370000000018081</v>
      </c>
      <c r="B211" s="5">
        <v>0.0003350000000033049</v>
      </c>
    </row>
    <row r="212" spans="1:2" ht="12.75">
      <c r="A212" s="5">
        <v>0.0003379999999992833</v>
      </c>
      <c r="B212" s="5">
        <v>0.0003350000000068576</v>
      </c>
    </row>
    <row r="213" spans="1:2" ht="12.75">
      <c r="A213" s="5">
        <v>0.0003379999999992833</v>
      </c>
      <c r="B213" s="5">
        <v>0.0003350000000068576</v>
      </c>
    </row>
    <row r="214" spans="1:2" ht="12.75">
      <c r="A214" s="5">
        <v>0.0003379999999992833</v>
      </c>
      <c r="B214" s="5">
        <v>0.0003350000000068576</v>
      </c>
    </row>
    <row r="215" spans="1:2" ht="12.75">
      <c r="A215" s="5">
        <v>0.0003379999999992833</v>
      </c>
      <c r="B215" s="5">
        <v>0.0003350000000068576</v>
      </c>
    </row>
    <row r="216" spans="1:2" ht="12.75">
      <c r="A216" s="5">
        <v>0.0003379999999992833</v>
      </c>
      <c r="B216" s="5">
        <v>0.000335999999990122</v>
      </c>
    </row>
    <row r="217" spans="1:2" ht="12.75">
      <c r="A217" s="5">
        <v>0.0003379999999992833</v>
      </c>
      <c r="B217" s="5">
        <v>0.0003359999999972274</v>
      </c>
    </row>
    <row r="218" spans="1:2" ht="12.75">
      <c r="A218" s="5">
        <v>0.0003379999999992833</v>
      </c>
      <c r="B218" s="5">
        <v>0.0003359999999972274</v>
      </c>
    </row>
    <row r="219" spans="1:2" ht="12.75">
      <c r="A219" s="5">
        <v>0.0003379999999992833</v>
      </c>
      <c r="B219" s="5">
        <v>0.0003359999999972274</v>
      </c>
    </row>
    <row r="220" spans="1:2" ht="12.75">
      <c r="A220" s="5">
        <v>0.0003379999999992833</v>
      </c>
      <c r="B220" s="5">
        <v>0.0003359999999972274</v>
      </c>
    </row>
    <row r="221" spans="1:2" ht="12.75">
      <c r="A221" s="5">
        <v>0.0003379999999992833</v>
      </c>
      <c r="B221" s="5">
        <v>0.0003359999999972274</v>
      </c>
    </row>
    <row r="222" spans="1:2" ht="12.75">
      <c r="A222" s="5">
        <v>0.0003379999999992833</v>
      </c>
      <c r="B222" s="5">
        <v>0.00033599999999900376</v>
      </c>
    </row>
    <row r="223" spans="1:2" ht="12.75">
      <c r="A223" s="5">
        <v>0.0003379999999992833</v>
      </c>
      <c r="B223" s="5">
        <v>0.00033599999999989194</v>
      </c>
    </row>
    <row r="224" spans="1:2" ht="12.75">
      <c r="A224" s="5">
        <v>0.0003379999999992833</v>
      </c>
      <c r="B224" s="5">
        <v>0.0003360000000007801</v>
      </c>
    </row>
    <row r="225" spans="1:2" ht="12.75">
      <c r="A225" s="5">
        <v>0.0003379999999992833</v>
      </c>
      <c r="B225" s="5">
        <v>0.0003360000000007801</v>
      </c>
    </row>
    <row r="226" spans="1:2" ht="12.75">
      <c r="A226" s="5">
        <v>0.0003379999999992833</v>
      </c>
      <c r="B226" s="5">
        <v>0.0003360000000007801</v>
      </c>
    </row>
    <row r="227" spans="1:2" ht="12.75">
      <c r="A227" s="5">
        <v>0.0003379999999992833</v>
      </c>
      <c r="B227" s="5">
        <v>0.0003360000000007801</v>
      </c>
    </row>
    <row r="228" spans="1:2" ht="12.75">
      <c r="A228" s="5">
        <v>0.0003379999999992833</v>
      </c>
      <c r="B228" s="5">
        <v>0.00033600000000433283</v>
      </c>
    </row>
    <row r="229" spans="1:2" ht="12.75">
      <c r="A229" s="5">
        <v>0.0003379999999992833</v>
      </c>
      <c r="B229" s="5">
        <v>0.00033600000000433283</v>
      </c>
    </row>
    <row r="230" spans="1:2" ht="12.75">
      <c r="A230" s="5">
        <v>0.0003379999999992833</v>
      </c>
      <c r="B230" s="5">
        <v>0.00033600000000433283</v>
      </c>
    </row>
    <row r="231" spans="1:2" ht="12.75">
      <c r="A231" s="5">
        <v>0.0003379999999992833</v>
      </c>
      <c r="B231" s="5">
        <v>0.00033600000000433283</v>
      </c>
    </row>
    <row r="232" spans="1:2" ht="12.75">
      <c r="A232" s="5">
        <v>0.0003379999999992833</v>
      </c>
      <c r="B232" s="5">
        <v>0.00033600000000433283</v>
      </c>
    </row>
    <row r="233" spans="1:2" ht="12.75">
      <c r="A233" s="5">
        <v>0.0003379999999992833</v>
      </c>
      <c r="B233" s="5">
        <v>0.00033600000000433283</v>
      </c>
    </row>
    <row r="234" spans="1:2" ht="12.75">
      <c r="A234" s="5">
        <v>0.00033799999999994945</v>
      </c>
      <c r="B234" s="5">
        <v>0.0003369999999875972</v>
      </c>
    </row>
    <row r="235" spans="1:2" ht="12.75">
      <c r="A235" s="5">
        <v>0.00033899999999675856</v>
      </c>
      <c r="B235" s="5">
        <v>0.00033699999999470265</v>
      </c>
    </row>
    <row r="236" spans="1:2" ht="12.75">
      <c r="A236" s="5">
        <v>0.00033899999999675856</v>
      </c>
      <c r="B236" s="5">
        <v>0.00033699999999470265</v>
      </c>
    </row>
    <row r="237" spans="1:2" ht="12.75">
      <c r="A237" s="5">
        <v>0.00033899999999675856</v>
      </c>
      <c r="B237" s="5">
        <v>0.00033699999999470265</v>
      </c>
    </row>
    <row r="238" spans="1:2" ht="12.75">
      <c r="A238" s="5">
        <v>0.00033899999999675856</v>
      </c>
      <c r="B238" s="5">
        <v>0.00033699999999825536</v>
      </c>
    </row>
    <row r="239" spans="1:2" ht="12.75">
      <c r="A239" s="5">
        <v>0.00033899999999675856</v>
      </c>
      <c r="B239" s="5">
        <v>0.00033699999999825536</v>
      </c>
    </row>
    <row r="240" spans="1:2" ht="12.75">
      <c r="A240" s="5">
        <v>0.00033899999999675856</v>
      </c>
      <c r="B240" s="5">
        <v>0.0003370000000000317</v>
      </c>
    </row>
    <row r="241" spans="1:2" ht="12.75">
      <c r="A241" s="5">
        <v>0.00033899999999675856</v>
      </c>
      <c r="B241" s="5">
        <v>0.0003370000000000317</v>
      </c>
    </row>
    <row r="242" spans="1:2" ht="12.75">
      <c r="A242" s="5">
        <v>0.00033899999999675856</v>
      </c>
      <c r="B242" s="5">
        <v>0.0003370000000000317</v>
      </c>
    </row>
    <row r="243" spans="1:2" ht="12.75">
      <c r="A243" s="5">
        <v>0.00033899999999675856</v>
      </c>
      <c r="B243" s="5">
        <v>0.0003370000000000317</v>
      </c>
    </row>
    <row r="244" spans="1:2" ht="12.75">
      <c r="A244" s="5">
        <v>0.00033899999999675856</v>
      </c>
      <c r="B244" s="5">
        <v>0.0003370000000000317</v>
      </c>
    </row>
    <row r="245" spans="1:2" ht="12.75">
      <c r="A245" s="5">
        <v>0.00033899999999675856</v>
      </c>
      <c r="B245" s="5">
        <v>0.0003370000000018081</v>
      </c>
    </row>
    <row r="246" spans="1:2" ht="12.75">
      <c r="A246" s="5">
        <v>0.00033899999999675856</v>
      </c>
      <c r="B246" s="5">
        <v>0.0003370000000018081</v>
      </c>
    </row>
    <row r="247" spans="1:2" ht="12.75">
      <c r="A247" s="5">
        <v>0.00033899999999675856</v>
      </c>
      <c r="B247" s="5">
        <v>0.0003370000000018081</v>
      </c>
    </row>
    <row r="248" spans="1:2" ht="12.75">
      <c r="A248" s="5">
        <v>0.00033899999999675856</v>
      </c>
      <c r="B248" s="5">
        <v>0.0003370000000018081</v>
      </c>
    </row>
    <row r="249" spans="1:2" ht="12.75">
      <c r="A249" s="5">
        <v>0.000339000000003864</v>
      </c>
      <c r="B249" s="5">
        <v>0.0003370000000018081</v>
      </c>
    </row>
    <row r="250" spans="1:2" ht="12.75">
      <c r="A250" s="5">
        <v>0.0003390000000109694</v>
      </c>
      <c r="B250" s="5">
        <v>0.0003370000000018081</v>
      </c>
    </row>
    <row r="251" spans="1:2" ht="12.75">
      <c r="A251" s="5">
        <v>0.0003399999999942338</v>
      </c>
      <c r="B251" s="5">
        <v>0.0003370000000018081</v>
      </c>
    </row>
    <row r="252" spans="1:2" ht="12.75">
      <c r="A252" s="5">
        <v>0.0003399999999942338</v>
      </c>
      <c r="B252" s="5">
        <v>0.0003370000000018081</v>
      </c>
    </row>
    <row r="253" spans="1:2" ht="12.75">
      <c r="A253" s="5">
        <v>0.0003399999999942338</v>
      </c>
      <c r="B253" s="5">
        <v>0.0003370000000018081</v>
      </c>
    </row>
    <row r="254" spans="1:2" ht="12.75">
      <c r="A254" s="5">
        <v>0.0003399999999942338</v>
      </c>
      <c r="B254" s="5">
        <v>0.0003370000000018081</v>
      </c>
    </row>
    <row r="255" spans="1:2" ht="12.75">
      <c r="A255" s="5">
        <v>0.0003399999999942338</v>
      </c>
      <c r="B255" s="5">
        <v>0.0003370000000018081</v>
      </c>
    </row>
    <row r="256" spans="1:2" ht="12.75">
      <c r="A256" s="5">
        <v>0.0003399999999942338</v>
      </c>
      <c r="B256" s="5">
        <v>0.0003379999999992833</v>
      </c>
    </row>
    <row r="257" spans="1:2" ht="12.75">
      <c r="A257" s="5">
        <v>0.0003399999999942338</v>
      </c>
      <c r="B257" s="5">
        <v>0.0003379999999992833</v>
      </c>
    </row>
    <row r="258" spans="1:2" ht="12.75">
      <c r="A258" s="5">
        <v>0.0003399999999942338</v>
      </c>
      <c r="B258" s="5">
        <v>0.0003379999999992833</v>
      </c>
    </row>
    <row r="259" spans="1:2" ht="12.75">
      <c r="A259" s="5">
        <v>0.0003399999999942338</v>
      </c>
      <c r="B259" s="5">
        <v>0.0003379999999992833</v>
      </c>
    </row>
    <row r="260" spans="1:2" ht="12.75">
      <c r="A260" s="5">
        <v>0.0003399999999942338</v>
      </c>
      <c r="B260" s="5">
        <v>0.0003379999999992833</v>
      </c>
    </row>
    <row r="261" spans="1:2" ht="12.75">
      <c r="A261" s="5">
        <v>0.0003399999999942338</v>
      </c>
      <c r="B261" s="5">
        <v>0.0003379999999992833</v>
      </c>
    </row>
    <row r="262" spans="1:2" ht="12.75">
      <c r="A262" s="5">
        <v>0.0003399999999942338</v>
      </c>
      <c r="B262" s="5">
        <v>0.0003379999999992833</v>
      </c>
    </row>
    <row r="263" spans="1:2" ht="12.75">
      <c r="A263" s="5">
        <v>0.0003399999999942338</v>
      </c>
      <c r="B263" s="5">
        <v>0.0003379999999992833</v>
      </c>
    </row>
    <row r="264" spans="1:2" ht="12.75">
      <c r="A264" s="5">
        <v>0.0003399999999977865</v>
      </c>
      <c r="B264" s="5">
        <v>0.0003379999999992833</v>
      </c>
    </row>
    <row r="265" spans="1:2" ht="12.75">
      <c r="A265" s="5">
        <v>0.00034000000000133923</v>
      </c>
      <c r="B265" s="5">
        <v>0.0003379999999992833</v>
      </c>
    </row>
    <row r="266" spans="1:2" ht="12.75">
      <c r="A266" s="5">
        <v>0.00034000000000133923</v>
      </c>
      <c r="B266" s="5">
        <v>0.0003379999999992833</v>
      </c>
    </row>
    <row r="267" spans="1:2" ht="12.75">
      <c r="A267" s="5">
        <v>0.00034000000000133923</v>
      </c>
      <c r="B267" s="5">
        <v>0.0003379999999992833</v>
      </c>
    </row>
    <row r="268" spans="1:2" ht="12.75">
      <c r="A268" s="5">
        <v>0.00034000000000133923</v>
      </c>
      <c r="B268" s="5">
        <v>0.0003379999999992833</v>
      </c>
    </row>
    <row r="269" spans="1:2" ht="12.75">
      <c r="A269" s="5">
        <v>0.00034000000000844466</v>
      </c>
      <c r="B269" s="5">
        <v>0.0003379999999992833</v>
      </c>
    </row>
    <row r="270" spans="1:2" ht="12.75">
      <c r="A270" s="5">
        <v>0.00034000000000844466</v>
      </c>
      <c r="B270" s="5">
        <v>0.0003379999999992833</v>
      </c>
    </row>
    <row r="271" spans="1:2" ht="12.75">
      <c r="A271" s="5">
        <v>0.00034000000000844466</v>
      </c>
      <c r="B271" s="5">
        <v>0.00033799999999994945</v>
      </c>
    </row>
    <row r="272" spans="1:2" ht="12.75">
      <c r="A272" s="5">
        <v>0.00034000000000844466</v>
      </c>
      <c r="B272" s="5">
        <v>0.0003380000000010597</v>
      </c>
    </row>
    <row r="273" spans="1:2" ht="12.75">
      <c r="A273" s="5">
        <v>0.00034000000000844466</v>
      </c>
      <c r="B273" s="5">
        <v>0.0003380000000010597</v>
      </c>
    </row>
    <row r="274" spans="1:2" ht="12.75">
      <c r="A274" s="5">
        <v>0.00034000000000844466</v>
      </c>
      <c r="B274" s="5">
        <v>0.00033800000000638875</v>
      </c>
    </row>
    <row r="275" spans="1:2" ht="12.75">
      <c r="A275" s="5">
        <v>0.0003400000000226555</v>
      </c>
      <c r="B275" s="5">
        <v>0.00033800000000638875</v>
      </c>
    </row>
    <row r="276" spans="1:2" ht="12.75">
      <c r="A276" s="5">
        <v>0.0003400000000226555</v>
      </c>
      <c r="B276" s="5">
        <v>0.00033899999999675856</v>
      </c>
    </row>
    <row r="277" spans="1:2" ht="12.75">
      <c r="A277" s="5">
        <v>0.00034099999999170905</v>
      </c>
      <c r="B277" s="5">
        <v>0.00033899999999675856</v>
      </c>
    </row>
    <row r="278" spans="1:2" ht="12.75">
      <c r="A278" s="5">
        <v>0.00034099999999170905</v>
      </c>
      <c r="B278" s="5">
        <v>0.00033899999999675856</v>
      </c>
    </row>
    <row r="279" spans="1:2" ht="12.75">
      <c r="A279" s="5">
        <v>0.00034099999999170905</v>
      </c>
      <c r="B279" s="5">
        <v>0.00033899999999675856</v>
      </c>
    </row>
    <row r="280" spans="1:2" ht="12.75">
      <c r="A280" s="5">
        <v>0.0003409999999988145</v>
      </c>
      <c r="B280" s="5">
        <v>0.00033899999999675856</v>
      </c>
    </row>
    <row r="281" spans="1:2" ht="12.75">
      <c r="A281" s="5">
        <v>0.0003409999999988145</v>
      </c>
      <c r="B281" s="5">
        <v>0.00033899999999675856</v>
      </c>
    </row>
    <row r="282" spans="1:2" ht="12.75">
      <c r="A282" s="5">
        <v>0.0003409999999988145</v>
      </c>
      <c r="B282" s="5">
        <v>0.00033899999999675856</v>
      </c>
    </row>
    <row r="283" spans="1:2" ht="12.75">
      <c r="A283" s="5">
        <v>0.0003409999999988145</v>
      </c>
      <c r="B283" s="5">
        <v>0.00033899999999675856</v>
      </c>
    </row>
    <row r="284" spans="1:2" ht="12.75">
      <c r="A284" s="5">
        <v>0.0003409999999999247</v>
      </c>
      <c r="B284" s="5">
        <v>0.0003390000000003113</v>
      </c>
    </row>
    <row r="285" spans="1:2" ht="12.75">
      <c r="A285" s="5">
        <v>0.0003410000000059199</v>
      </c>
      <c r="B285" s="5">
        <v>0.0003390000000003113</v>
      </c>
    </row>
    <row r="286" spans="1:2" ht="12.75">
      <c r="A286" s="5">
        <v>0.0003410000000059199</v>
      </c>
      <c r="B286" s="5">
        <v>0.0003390000000003113</v>
      </c>
    </row>
    <row r="287" spans="1:2" ht="12.75">
      <c r="A287" s="5">
        <v>0.0003410000000059199</v>
      </c>
      <c r="B287" s="5">
        <v>0.0003390000000003113</v>
      </c>
    </row>
    <row r="288" spans="1:2" ht="12.75">
      <c r="A288" s="5">
        <v>0.00034100000002013076</v>
      </c>
      <c r="B288" s="5">
        <v>0.0003390000000003113</v>
      </c>
    </row>
    <row r="289" spans="1:2" ht="12.75">
      <c r="A289" s="5">
        <v>0.00034100000002013076</v>
      </c>
      <c r="B289" s="5">
        <v>0.000339000000003864</v>
      </c>
    </row>
    <row r="290" spans="1:2" ht="12.75">
      <c r="A290" s="5">
        <v>0.00034100000002013076</v>
      </c>
      <c r="B290" s="5">
        <v>0.000339000000003864</v>
      </c>
    </row>
    <row r="291" spans="1:2" ht="12.75">
      <c r="A291" s="5">
        <v>0.0003419999999891843</v>
      </c>
      <c r="B291" s="5">
        <v>0.000339000000003864</v>
      </c>
    </row>
    <row r="292" spans="1:2" ht="12.75">
      <c r="A292" s="5">
        <v>0.0003419999999891843</v>
      </c>
      <c r="B292" s="5">
        <v>0.000339000000003864</v>
      </c>
    </row>
    <row r="293" spans="1:2" ht="12.75">
      <c r="A293" s="5">
        <v>0.0003419999999891843</v>
      </c>
      <c r="B293" s="5">
        <v>0.000339000000003864</v>
      </c>
    </row>
    <row r="294" spans="1:2" ht="12.75">
      <c r="A294" s="5">
        <v>0.0003419999999891843</v>
      </c>
      <c r="B294" s="5">
        <v>0.000339000000003864</v>
      </c>
    </row>
    <row r="295" spans="1:2" ht="12.75">
      <c r="A295" s="5">
        <v>0.0003419999999962897</v>
      </c>
      <c r="B295" s="5">
        <v>0.0003390000000109694</v>
      </c>
    </row>
    <row r="296" spans="1:2" ht="12.75">
      <c r="A296" s="5">
        <v>0.00034199999999984243</v>
      </c>
      <c r="B296" s="5">
        <v>0.0003399999999942338</v>
      </c>
    </row>
    <row r="297" spans="1:2" ht="12.75">
      <c r="A297" s="5">
        <v>0.00034199999999984243</v>
      </c>
      <c r="B297" s="5">
        <v>0.0003399999999942338</v>
      </c>
    </row>
    <row r="298" spans="1:2" ht="12.75">
      <c r="A298" s="5">
        <v>0.00034199999999984243</v>
      </c>
      <c r="B298" s="5">
        <v>0.0003399999999942338</v>
      </c>
    </row>
    <row r="299" spans="1:2" ht="12.75">
      <c r="A299" s="5">
        <v>0.00034200000000339514</v>
      </c>
      <c r="B299" s="5">
        <v>0.0003399999999995629</v>
      </c>
    </row>
    <row r="300" spans="1:2" ht="12.75">
      <c r="A300" s="5">
        <v>0.00034200000000339514</v>
      </c>
      <c r="B300" s="5">
        <v>0.00034000000000000696</v>
      </c>
    </row>
    <row r="301" spans="1:2" ht="12.75">
      <c r="A301" s="5">
        <v>0.00034200000000339514</v>
      </c>
      <c r="B301" s="5">
        <v>0.00034000000000133923</v>
      </c>
    </row>
    <row r="302" spans="1:2" ht="12.75">
      <c r="A302" s="5">
        <v>0.00034200000000339514</v>
      </c>
      <c r="B302" s="5">
        <v>0.00034000000000133923</v>
      </c>
    </row>
    <row r="303" spans="1:2" ht="12.75">
      <c r="A303" s="5">
        <v>0.00034200000000339514</v>
      </c>
      <c r="B303" s="5">
        <v>0.00034000000000133923</v>
      </c>
    </row>
    <row r="304" spans="1:2" ht="12.75">
      <c r="A304" s="5">
        <v>0.00034200000000339514</v>
      </c>
      <c r="B304" s="5">
        <v>0.00034000000000133923</v>
      </c>
    </row>
    <row r="305" spans="1:2" ht="12.75">
      <c r="A305" s="5">
        <v>0.00034200000000339514</v>
      </c>
      <c r="B305" s="5">
        <v>0.00034000000000133923</v>
      </c>
    </row>
    <row r="306" spans="1:2" ht="12.75">
      <c r="A306" s="5">
        <v>0.000342000000017606</v>
      </c>
      <c r="B306" s="5">
        <v>0.00034000000000133923</v>
      </c>
    </row>
    <row r="307" spans="1:2" ht="12.75">
      <c r="A307" s="5">
        <v>0.00034299999998665953</v>
      </c>
      <c r="B307" s="5">
        <v>0.00034000000000133923</v>
      </c>
    </row>
    <row r="308" spans="1:2" ht="12.75">
      <c r="A308" s="5">
        <v>0.0003430000000008704</v>
      </c>
      <c r="B308" s="5">
        <v>0.00034000000000133923</v>
      </c>
    </row>
    <row r="309" spans="1:2" ht="12.75">
      <c r="A309" s="5">
        <v>0.0003430000000008704</v>
      </c>
      <c r="B309" s="5">
        <v>0.00034000000000133923</v>
      </c>
    </row>
    <row r="310" spans="1:2" ht="12.75">
      <c r="A310" s="5">
        <v>0.0003430000000008704</v>
      </c>
      <c r="B310" s="5">
        <v>0.00034000000000133923</v>
      </c>
    </row>
    <row r="311" spans="1:2" ht="12.75">
      <c r="A311" s="5">
        <v>0.0003430000000008704</v>
      </c>
      <c r="B311" s="5">
        <v>0.00034000000000844466</v>
      </c>
    </row>
    <row r="312" spans="1:2" ht="12.75">
      <c r="A312" s="5">
        <v>0.0003430000000008704</v>
      </c>
      <c r="B312" s="5">
        <v>0.00034000000000844466</v>
      </c>
    </row>
    <row r="313" spans="1:2" ht="12.75">
      <c r="A313" s="5">
        <v>0.0003430000000008704</v>
      </c>
      <c r="B313" s="5">
        <v>0.00034099999999170905</v>
      </c>
    </row>
    <row r="314" spans="1:2" ht="12.75">
      <c r="A314" s="5">
        <v>0.0003430000000008704</v>
      </c>
      <c r="B314" s="5">
        <v>0.00034099999999170905</v>
      </c>
    </row>
    <row r="315" spans="1:2" ht="12.75">
      <c r="A315" s="5">
        <v>0.00034300000001508124</v>
      </c>
      <c r="B315" s="5">
        <v>0.00034099999999170905</v>
      </c>
    </row>
    <row r="316" spans="1:2" ht="12.75">
      <c r="A316" s="5">
        <v>0.0003439999999841348</v>
      </c>
      <c r="B316" s="5">
        <v>0.00034099999999170905</v>
      </c>
    </row>
    <row r="317" spans="1:2" ht="12.75">
      <c r="A317" s="5">
        <v>0.0003439999999841348</v>
      </c>
      <c r="B317" s="5">
        <v>0.0003409999999988145</v>
      </c>
    </row>
    <row r="318" spans="1:2" ht="12.75">
      <c r="A318" s="5">
        <v>0.0003439999999841348</v>
      </c>
      <c r="B318" s="5">
        <v>0.0003409999999988145</v>
      </c>
    </row>
    <row r="319" spans="1:2" ht="12.75">
      <c r="A319" s="5">
        <v>0.0003439999999841348</v>
      </c>
      <c r="B319" s="5">
        <v>0.0003409999999988145</v>
      </c>
    </row>
    <row r="320" spans="1:2" ht="12.75">
      <c r="A320" s="5">
        <v>0.00034399999999834563</v>
      </c>
      <c r="B320" s="5">
        <v>0.0003409999999988145</v>
      </c>
    </row>
    <row r="321" spans="1:2" ht="12.75">
      <c r="A321" s="5">
        <v>0.00034399999999834563</v>
      </c>
      <c r="B321" s="5">
        <v>0.0003409999999988145</v>
      </c>
    </row>
    <row r="322" spans="1:2" ht="12.75">
      <c r="A322" s="5">
        <v>0.00034399999999834563</v>
      </c>
      <c r="B322" s="5">
        <v>0.0003409999999988145</v>
      </c>
    </row>
    <row r="323" spans="1:2" ht="12.75">
      <c r="A323" s="5">
        <v>0.00034399999999834563</v>
      </c>
      <c r="B323" s="5">
        <v>0.00034100000000014674</v>
      </c>
    </row>
    <row r="324" spans="1:2" ht="12.75">
      <c r="A324" s="5">
        <v>0.00034399999999834563</v>
      </c>
      <c r="B324" s="5">
        <v>0.00034100000000059083</v>
      </c>
    </row>
    <row r="325" spans="1:2" ht="12.75">
      <c r="A325" s="5">
        <v>0.00034399999999834563</v>
      </c>
      <c r="B325" s="5">
        <v>0.0003410000000023672</v>
      </c>
    </row>
    <row r="326" spans="1:2" ht="12.75">
      <c r="A326" s="5">
        <v>0.00034399999999834563</v>
      </c>
      <c r="B326" s="5">
        <v>0.0003410000000059199</v>
      </c>
    </row>
    <row r="327" spans="1:2" ht="12.75">
      <c r="A327" s="5">
        <v>0.000344000000000122</v>
      </c>
      <c r="B327" s="5">
        <v>0.0003410000000059199</v>
      </c>
    </row>
    <row r="328" spans="1:2" ht="12.75">
      <c r="A328" s="5">
        <v>0.000344000000000122</v>
      </c>
      <c r="B328" s="5">
        <v>0.0003410000000059199</v>
      </c>
    </row>
    <row r="329" spans="1:2" ht="12.75">
      <c r="A329" s="5">
        <v>0.00034400000000545106</v>
      </c>
      <c r="B329" s="5">
        <v>0.0003410000000059199</v>
      </c>
    </row>
    <row r="330" spans="1:2" ht="12.75">
      <c r="A330" s="5">
        <v>0.0003440000000125565</v>
      </c>
      <c r="B330" s="5">
        <v>0.0003419999999891843</v>
      </c>
    </row>
    <row r="331" spans="1:2" ht="12.75">
      <c r="A331" s="5">
        <v>0.0003440000000125565</v>
      </c>
      <c r="B331" s="5">
        <v>0.0003419999999962897</v>
      </c>
    </row>
    <row r="332" spans="1:2" ht="12.75">
      <c r="A332" s="5">
        <v>0.0003440000000125565</v>
      </c>
      <c r="B332" s="5">
        <v>0.0003419999999962897</v>
      </c>
    </row>
    <row r="333" spans="1:2" ht="12.75">
      <c r="A333" s="5">
        <v>0.0003440000000125565</v>
      </c>
      <c r="B333" s="5">
        <v>0.0003419999999962897</v>
      </c>
    </row>
    <row r="334" spans="1:2" ht="12.75">
      <c r="A334" s="5">
        <v>0.00034499999998161</v>
      </c>
      <c r="B334" s="5">
        <v>0.00034199999999984243</v>
      </c>
    </row>
    <row r="335" spans="1:2" ht="12.75">
      <c r="A335" s="5">
        <v>0.00034499999998161</v>
      </c>
      <c r="B335" s="5">
        <v>0.00034199999999984243</v>
      </c>
    </row>
    <row r="336" spans="1:2" ht="12.75">
      <c r="A336" s="5">
        <v>0.00034499999998161</v>
      </c>
      <c r="B336" s="5">
        <v>0.00034199999999984243</v>
      </c>
    </row>
    <row r="337" spans="1:2" ht="12.75">
      <c r="A337" s="5">
        <v>0.00034499999998161</v>
      </c>
      <c r="B337" s="5">
        <v>0.00034199999999984243</v>
      </c>
    </row>
    <row r="338" spans="1:2" ht="12.75">
      <c r="A338" s="5">
        <v>0.00034499999998161</v>
      </c>
      <c r="B338" s="5">
        <v>0.00034199999999984243</v>
      </c>
    </row>
    <row r="339" spans="1:2" ht="12.75">
      <c r="A339" s="5">
        <v>0.00034499999999582087</v>
      </c>
      <c r="B339" s="5">
        <v>0.00034199999999984243</v>
      </c>
    </row>
    <row r="340" spans="1:2" ht="12.75">
      <c r="A340" s="5">
        <v>0.00034499999999582087</v>
      </c>
      <c r="B340" s="5">
        <v>0.00034200000000339514</v>
      </c>
    </row>
    <row r="341" spans="1:2" ht="12.75">
      <c r="A341" s="5">
        <v>0.00034499999999582087</v>
      </c>
      <c r="B341" s="5">
        <v>0.00034200000000339514</v>
      </c>
    </row>
    <row r="342" spans="1:2" ht="12.75">
      <c r="A342" s="5">
        <v>0.00034499999999582087</v>
      </c>
      <c r="B342" s="5">
        <v>0.00034200000000339514</v>
      </c>
    </row>
    <row r="343" spans="1:2" ht="12.75">
      <c r="A343" s="5">
        <v>0.00034499999999582087</v>
      </c>
      <c r="B343" s="5">
        <v>0.00034200000000339514</v>
      </c>
    </row>
    <row r="344" spans="1:2" ht="12.75">
      <c r="A344" s="5">
        <v>0.00034499999999582087</v>
      </c>
      <c r="B344" s="5">
        <v>0.00034200000000339514</v>
      </c>
    </row>
    <row r="345" spans="1:2" ht="12.75">
      <c r="A345" s="5">
        <v>0.0003449999999993736</v>
      </c>
      <c r="B345" s="5">
        <v>0.00034299999999376496</v>
      </c>
    </row>
    <row r="346" spans="1:2" ht="12.75">
      <c r="A346" s="5">
        <v>0.0003449999999993736</v>
      </c>
      <c r="B346" s="5">
        <v>0.00034299999999731767</v>
      </c>
    </row>
    <row r="347" spans="1:2" ht="12.75">
      <c r="A347" s="5">
        <v>0.00034599999997908526</v>
      </c>
      <c r="B347" s="5">
        <v>0.00034299999999731767</v>
      </c>
    </row>
    <row r="348" spans="1:2" ht="12.75">
      <c r="A348" s="5">
        <v>0.00034599999997908526</v>
      </c>
      <c r="B348" s="5">
        <v>0.0003429999999999822</v>
      </c>
    </row>
    <row r="349" spans="1:2" ht="12.75">
      <c r="A349" s="5">
        <v>0.00034599999997908526</v>
      </c>
      <c r="B349" s="5">
        <v>0.0003429999999999822</v>
      </c>
    </row>
    <row r="350" spans="1:2" ht="12.75">
      <c r="A350" s="5">
        <v>0.0003459999999932961</v>
      </c>
      <c r="B350" s="5">
        <v>0.0003429999999999822</v>
      </c>
    </row>
    <row r="351" spans="1:2" ht="12.75">
      <c r="A351" s="5">
        <v>0.0003459999999932961</v>
      </c>
      <c r="B351" s="5">
        <v>0.0003430000000008704</v>
      </c>
    </row>
    <row r="352" spans="1:2" ht="12.75">
      <c r="A352" s="5">
        <v>0.0003459999999932961</v>
      </c>
      <c r="B352" s="5">
        <v>0.0003430000000008704</v>
      </c>
    </row>
    <row r="353" spans="1:2" ht="12.75">
      <c r="A353" s="5">
        <v>0.00034599999999995745</v>
      </c>
      <c r="B353" s="5">
        <v>0.0003430000000008704</v>
      </c>
    </row>
    <row r="354" spans="1:2" ht="12.75">
      <c r="A354" s="5">
        <v>0.00034600000000040154</v>
      </c>
      <c r="B354" s="5">
        <v>0.0003430000000008704</v>
      </c>
    </row>
    <row r="355" spans="1:2" ht="12.75">
      <c r="A355" s="5">
        <v>0.00034600000000040154</v>
      </c>
      <c r="B355" s="5">
        <v>0.0003430000000008704</v>
      </c>
    </row>
    <row r="356" spans="1:2" ht="12.75">
      <c r="A356" s="5">
        <v>0.00034600000000750697</v>
      </c>
      <c r="B356" s="5">
        <v>0.0003430000000008704</v>
      </c>
    </row>
    <row r="357" spans="1:2" ht="12.75">
      <c r="A357" s="5">
        <v>0.00034600000000750697</v>
      </c>
      <c r="B357" s="5">
        <v>0.0003430000000008704</v>
      </c>
    </row>
    <row r="358" spans="1:2" ht="12.75">
      <c r="A358" s="5">
        <v>0.00034600000000750697</v>
      </c>
      <c r="B358" s="5">
        <v>0.0003430000000008704</v>
      </c>
    </row>
    <row r="359" spans="1:2" ht="12.75">
      <c r="A359" s="5">
        <v>0.00034600000000750697</v>
      </c>
      <c r="B359" s="5">
        <v>0.0003430000000008704</v>
      </c>
    </row>
    <row r="360" spans="1:2" ht="12.75">
      <c r="A360" s="5">
        <v>0.00034600000000750697</v>
      </c>
      <c r="B360" s="5">
        <v>0.0003430000000008704</v>
      </c>
    </row>
    <row r="361" spans="1:2" ht="12.75">
      <c r="A361" s="5">
        <v>0.00034699999999077136</v>
      </c>
      <c r="B361" s="5">
        <v>0.0003430000000008704</v>
      </c>
    </row>
    <row r="362" spans="1:2" ht="12.75">
      <c r="A362" s="5">
        <v>0.00034699999999077136</v>
      </c>
      <c r="B362" s="5">
        <v>0.0003430000000008704</v>
      </c>
    </row>
    <row r="363" spans="1:2" ht="12.75">
      <c r="A363" s="5">
        <v>0.0003469999999978768</v>
      </c>
      <c r="B363" s="5">
        <v>0.0003430000000008704</v>
      </c>
    </row>
    <row r="364" spans="1:2" ht="12.75">
      <c r="A364" s="5">
        <v>0.00034699999999965314</v>
      </c>
      <c r="B364" s="5">
        <v>0.0003430000000008704</v>
      </c>
    </row>
    <row r="365" spans="1:2" ht="12.75">
      <c r="A365" s="5">
        <v>0.00034699999999965314</v>
      </c>
      <c r="B365" s="5">
        <v>0.00034399999999834563</v>
      </c>
    </row>
    <row r="366" spans="1:2" ht="12.75">
      <c r="A366" s="5">
        <v>0.0003470000000014295</v>
      </c>
      <c r="B366" s="5">
        <v>0.00034399999999834563</v>
      </c>
    </row>
    <row r="367" spans="1:2" ht="12.75">
      <c r="A367" s="5">
        <v>0.0003470000000049822</v>
      </c>
      <c r="B367" s="5">
        <v>0.00034399999999834563</v>
      </c>
    </row>
    <row r="368" spans="1:2" ht="12.75">
      <c r="A368" s="5">
        <v>0.0003470000000049822</v>
      </c>
      <c r="B368" s="5">
        <v>0.00034399999999834563</v>
      </c>
    </row>
    <row r="369" spans="1:2" ht="12.75">
      <c r="A369" s="5">
        <v>0.0003470000000049822</v>
      </c>
      <c r="B369" s="5">
        <v>0.00034399999999834563</v>
      </c>
    </row>
    <row r="370" spans="1:2" ht="12.75">
      <c r="A370" s="5">
        <v>0.0003470000000049822</v>
      </c>
      <c r="B370" s="5">
        <v>0.00034399999999834563</v>
      </c>
    </row>
    <row r="371" spans="1:2" ht="12.75">
      <c r="A371" s="5">
        <v>0.0003470000000049822</v>
      </c>
      <c r="B371" s="5">
        <v>0.00034399999999834563</v>
      </c>
    </row>
    <row r="372" spans="1:2" ht="12.75">
      <c r="A372" s="5">
        <v>0.0003479999999882466</v>
      </c>
      <c r="B372" s="5">
        <v>0.00034399999999834563</v>
      </c>
    </row>
    <row r="373" spans="1:2" ht="12.75">
      <c r="A373" s="5">
        <v>0.00034799999999535203</v>
      </c>
      <c r="B373" s="5">
        <v>0.00034399999999834563</v>
      </c>
    </row>
    <row r="374" spans="1:2" ht="12.75">
      <c r="A374" s="5">
        <v>0.00034799999999535203</v>
      </c>
      <c r="B374" s="5">
        <v>0.00034399999999834563</v>
      </c>
    </row>
    <row r="375" spans="1:2" ht="12.75">
      <c r="A375" s="5">
        <v>0.00034799999999890474</v>
      </c>
      <c r="B375" s="5">
        <v>0.00034399999999834563</v>
      </c>
    </row>
    <row r="376" spans="1:2" ht="12.75">
      <c r="A376" s="5">
        <v>0.00034799999999890474</v>
      </c>
      <c r="B376" s="5">
        <v>0.00034399999999834563</v>
      </c>
    </row>
    <row r="377" spans="1:2" ht="12.75">
      <c r="A377" s="5">
        <v>0.0003479999999997929</v>
      </c>
      <c r="B377" s="5">
        <v>0.000344000000000122</v>
      </c>
    </row>
    <row r="378" spans="1:2" ht="12.75">
      <c r="A378" s="5">
        <v>0.0003480000000006811</v>
      </c>
      <c r="B378" s="5">
        <v>0.00034400000000189834</v>
      </c>
    </row>
    <row r="379" spans="1:2" ht="12.75">
      <c r="A379" s="5">
        <v>0.00034800000000245745</v>
      </c>
      <c r="B379" s="5">
        <v>0.00034400000000545106</v>
      </c>
    </row>
    <row r="380" spans="1:2" ht="12.75">
      <c r="A380" s="5">
        <v>0.00034800000000245745</v>
      </c>
      <c r="B380" s="5">
        <v>0.00034400000000545106</v>
      </c>
    </row>
    <row r="381" spans="1:2" ht="12.75">
      <c r="A381" s="5">
        <v>0.00034800000000245745</v>
      </c>
      <c r="B381" s="5">
        <v>0.00034499999999582087</v>
      </c>
    </row>
    <row r="382" spans="1:2" ht="12.75">
      <c r="A382" s="5">
        <v>0.00034800000000245745</v>
      </c>
      <c r="B382" s="5">
        <v>0.00034499999999582087</v>
      </c>
    </row>
    <row r="383" spans="1:2" ht="12.75">
      <c r="A383" s="5">
        <v>0.00034800000000245745</v>
      </c>
      <c r="B383" s="5">
        <v>0.00034499999999582087</v>
      </c>
    </row>
    <row r="384" spans="1:2" ht="12.75">
      <c r="A384" s="5">
        <v>0.00034800000000245745</v>
      </c>
      <c r="B384" s="5">
        <v>0.0003449999999993736</v>
      </c>
    </row>
    <row r="385" spans="1:2" ht="12.75">
      <c r="A385" s="5">
        <v>0.00034800000000245745</v>
      </c>
      <c r="B385" s="5">
        <v>0.0003449999999993736</v>
      </c>
    </row>
    <row r="386" spans="1:2" ht="12.75">
      <c r="A386" s="5">
        <v>0.00034800000000245745</v>
      </c>
      <c r="B386" s="5">
        <v>0.0003449999999993736</v>
      </c>
    </row>
    <row r="387" spans="1:2" ht="12.75">
      <c r="A387" s="5">
        <v>0.00034800000000245745</v>
      </c>
      <c r="B387" s="5">
        <v>0.00034500000000026176</v>
      </c>
    </row>
    <row r="388" spans="1:2" ht="12.75">
      <c r="A388" s="5">
        <v>0.00034800000000245745</v>
      </c>
      <c r="B388" s="5">
        <v>0.0003450000000029263</v>
      </c>
    </row>
    <row r="389" spans="1:2" ht="12.75">
      <c r="A389" s="5">
        <v>0.00034800000000245745</v>
      </c>
      <c r="B389" s="5">
        <v>0.0003450000000029263</v>
      </c>
    </row>
    <row r="390" spans="1:2" ht="12.75">
      <c r="A390" s="5">
        <v>0.00034800000000245745</v>
      </c>
      <c r="B390" s="5">
        <v>0.0003450000000029263</v>
      </c>
    </row>
    <row r="391" spans="1:2" ht="12.75">
      <c r="A391" s="5">
        <v>0.00034800000000245745</v>
      </c>
      <c r="B391" s="5">
        <v>0.0003450000000100317</v>
      </c>
    </row>
    <row r="392" spans="1:2" ht="12.75">
      <c r="A392" s="5">
        <v>0.00034800000000245745</v>
      </c>
      <c r="B392" s="5">
        <v>0.0003459999999932961</v>
      </c>
    </row>
    <row r="393" spans="1:2" ht="12.75">
      <c r="A393" s="5">
        <v>0.00034800000000245745</v>
      </c>
      <c r="B393" s="5">
        <v>0.0003459999999932961</v>
      </c>
    </row>
    <row r="394" spans="1:2" ht="12.75">
      <c r="A394" s="5">
        <v>0.0003489999999999327</v>
      </c>
      <c r="B394" s="5">
        <v>0.00034600000000040154</v>
      </c>
    </row>
    <row r="395" spans="1:2" ht="12.75">
      <c r="A395" s="5">
        <v>0.0003489999999999327</v>
      </c>
      <c r="B395" s="5">
        <v>0.00034600000000040154</v>
      </c>
    </row>
    <row r="396" spans="1:2" ht="12.75">
      <c r="A396" s="5">
        <v>0.0003489999999999327</v>
      </c>
      <c r="B396" s="5">
        <v>0.00034600000000040154</v>
      </c>
    </row>
    <row r="397" spans="1:2" ht="12.75">
      <c r="A397" s="5">
        <v>0.0003489999999999327</v>
      </c>
      <c r="B397" s="5">
        <v>0.00034600000000040154</v>
      </c>
    </row>
    <row r="398" spans="1:2" ht="12.75">
      <c r="A398" s="5">
        <v>0.0003489999999999327</v>
      </c>
      <c r="B398" s="5">
        <v>0.00034600000000040154</v>
      </c>
    </row>
    <row r="399" spans="1:2" ht="12.75">
      <c r="A399" s="5">
        <v>0.0003489999999999327</v>
      </c>
      <c r="B399" s="5">
        <v>0.00034600000000040154</v>
      </c>
    </row>
    <row r="400" spans="1:2" ht="12.75">
      <c r="A400" s="5">
        <v>0.0003489999999999327</v>
      </c>
      <c r="B400" s="5">
        <v>0.00034600000000750697</v>
      </c>
    </row>
    <row r="401" spans="1:2" ht="12.75">
      <c r="A401" s="5">
        <v>0.0003489999999999327</v>
      </c>
      <c r="B401" s="5">
        <v>0.00034699999999077136</v>
      </c>
    </row>
    <row r="402" spans="1:2" ht="12.75">
      <c r="A402" s="5">
        <v>0.0003489999999999327</v>
      </c>
      <c r="B402" s="5">
        <v>0.0003469999999978768</v>
      </c>
    </row>
    <row r="403" spans="1:2" ht="12.75">
      <c r="A403" s="5">
        <v>0.0003489999999999327</v>
      </c>
      <c r="B403" s="5">
        <v>0.0003469999999978768</v>
      </c>
    </row>
    <row r="404" spans="1:2" ht="12.75">
      <c r="A404" s="5">
        <v>0.0003489999999999327</v>
      </c>
      <c r="B404" s="5">
        <v>0.0003470000000014295</v>
      </c>
    </row>
    <row r="405" spans="1:2" ht="12.75">
      <c r="A405" s="5">
        <v>0.0003489999999999327</v>
      </c>
      <c r="B405" s="5">
        <v>0.0003470000000014295</v>
      </c>
    </row>
    <row r="406" spans="1:2" ht="12.75">
      <c r="A406" s="5">
        <v>0.00034900000000000035</v>
      </c>
      <c r="B406" s="5">
        <v>0.0003470000000014295</v>
      </c>
    </row>
    <row r="407" spans="1:2" ht="12.75">
      <c r="A407" s="5">
        <v>0.00034999999999740794</v>
      </c>
      <c r="B407" s="5">
        <v>0.0003470000000014295</v>
      </c>
    </row>
    <row r="408" spans="1:2" ht="12.75">
      <c r="A408" s="5">
        <v>0.00034999999999740794</v>
      </c>
      <c r="B408" s="5">
        <v>0.0003470000000014295</v>
      </c>
    </row>
    <row r="409" spans="1:2" ht="12.75">
      <c r="A409" s="5">
        <v>0.00034999999999740794</v>
      </c>
      <c r="B409" s="5">
        <v>0.0003470000000049822</v>
      </c>
    </row>
    <row r="410" spans="1:2" ht="12.75">
      <c r="A410" s="5">
        <v>0.00034999999999740794</v>
      </c>
      <c r="B410" s="5">
        <v>0.0003470000000049822</v>
      </c>
    </row>
    <row r="411" spans="1:2" ht="12.75">
      <c r="A411" s="5">
        <v>0.00034999999999740794</v>
      </c>
      <c r="B411" s="5">
        <v>0.0003470000000049822</v>
      </c>
    </row>
    <row r="412" spans="1:2" ht="12.75">
      <c r="A412" s="5">
        <v>0.00034999999999740794</v>
      </c>
      <c r="B412" s="5">
        <v>0.0003479999999882466</v>
      </c>
    </row>
    <row r="413" spans="1:2" ht="12.75">
      <c r="A413" s="5">
        <v>0.0003499999999991843</v>
      </c>
      <c r="B413" s="5">
        <v>0.0003479999999882466</v>
      </c>
    </row>
    <row r="414" spans="1:2" ht="12.75">
      <c r="A414" s="5">
        <v>0.0003500000000000725</v>
      </c>
      <c r="B414" s="5">
        <v>0.00034799999999535203</v>
      </c>
    </row>
    <row r="415" spans="1:2" ht="12.75">
      <c r="A415" s="5">
        <v>0.00035000000000096065</v>
      </c>
      <c r="B415" s="5">
        <v>0.00034799999999535203</v>
      </c>
    </row>
    <row r="416" spans="1:2" ht="12.75">
      <c r="A416" s="5">
        <v>0.00035000000000451337</v>
      </c>
      <c r="B416" s="5">
        <v>0.00034799999999890474</v>
      </c>
    </row>
    <row r="417" spans="1:2" ht="12.75">
      <c r="A417" s="5">
        <v>0.00035000000002582965</v>
      </c>
      <c r="B417" s="5">
        <v>0.00034799999999890474</v>
      </c>
    </row>
    <row r="418" spans="1:2" ht="12.75">
      <c r="A418" s="5">
        <v>0.0003509999999948832</v>
      </c>
      <c r="B418" s="5">
        <v>0.0003479999999997929</v>
      </c>
    </row>
    <row r="419" spans="1:2" ht="12.75">
      <c r="A419" s="5">
        <v>0.0003509999999948832</v>
      </c>
      <c r="B419" s="5">
        <v>0.0003480000000006811</v>
      </c>
    </row>
    <row r="420" spans="1:2" ht="12.75">
      <c r="A420" s="5">
        <v>0.0003509999999948832</v>
      </c>
      <c r="B420" s="5">
        <v>0.00034800000000245745</v>
      </c>
    </row>
    <row r="421" spans="1:2" ht="12.75">
      <c r="A421" s="5">
        <v>0.0003509999999948832</v>
      </c>
      <c r="B421" s="5">
        <v>0.00034800000000245745</v>
      </c>
    </row>
    <row r="422" spans="1:2" ht="12.75">
      <c r="A422" s="5">
        <v>0.0003509999999948832</v>
      </c>
      <c r="B422" s="5">
        <v>0.00034800000000245745</v>
      </c>
    </row>
    <row r="423" spans="1:2" ht="12.75">
      <c r="A423" s="5">
        <v>0.00035100000000021225</v>
      </c>
      <c r="B423" s="5">
        <v>0.00034800000000245745</v>
      </c>
    </row>
    <row r="424" spans="1:2" ht="12.75">
      <c r="A424" s="5">
        <v>0.0003510000000019886</v>
      </c>
      <c r="B424" s="5">
        <v>0.0003489999999999327</v>
      </c>
    </row>
    <row r="425" spans="1:2" ht="12.75">
      <c r="A425" s="5">
        <v>0.00035100000000909404</v>
      </c>
      <c r="B425" s="5">
        <v>0.0003489999999999327</v>
      </c>
    </row>
    <row r="426" spans="1:2" ht="12.75">
      <c r="A426" s="5">
        <v>0.00035100000000909404</v>
      </c>
      <c r="B426" s="5">
        <v>0.0003489999999999327</v>
      </c>
    </row>
    <row r="427" spans="1:2" ht="12.75">
      <c r="A427" s="5">
        <v>0.0003510000000233049</v>
      </c>
      <c r="B427" s="5">
        <v>0.0003489999999999327</v>
      </c>
    </row>
    <row r="428" spans="1:2" ht="12.75">
      <c r="A428" s="5">
        <v>0.0003519999999923584</v>
      </c>
      <c r="B428" s="5">
        <v>0.0003489999999999327</v>
      </c>
    </row>
    <row r="429" spans="1:2" ht="12.75">
      <c r="A429" s="5">
        <v>0.0003519999999923584</v>
      </c>
      <c r="B429" s="5">
        <v>0.0003489999999999327</v>
      </c>
    </row>
    <row r="430" spans="1:2" ht="12.75">
      <c r="A430" s="5">
        <v>0.0003519999999923584</v>
      </c>
      <c r="B430" s="5">
        <v>0.0003489999999999327</v>
      </c>
    </row>
    <row r="431" spans="1:2" ht="12.75">
      <c r="A431" s="5">
        <v>0.0003519999999923584</v>
      </c>
      <c r="B431" s="5">
        <v>0.0003489999999999327</v>
      </c>
    </row>
    <row r="432" spans="1:2" ht="12.75">
      <c r="A432" s="5">
        <v>0.0003519999999923584</v>
      </c>
      <c r="B432" s="5">
        <v>0.0003489999999999327</v>
      </c>
    </row>
    <row r="433" spans="1:2" ht="12.75">
      <c r="A433" s="5">
        <v>0.0003519999999923584</v>
      </c>
      <c r="B433" s="5">
        <v>0.0003489999999999327</v>
      </c>
    </row>
    <row r="434" spans="1:2" ht="12.75">
      <c r="A434" s="5">
        <v>0.0003519999999923584</v>
      </c>
      <c r="B434" s="5">
        <v>0.0003489999999999327</v>
      </c>
    </row>
    <row r="435" spans="1:2" ht="12.75">
      <c r="A435" s="5">
        <v>0.0003520000000065693</v>
      </c>
      <c r="B435" s="5">
        <v>0.00034999999999740794</v>
      </c>
    </row>
    <row r="436" spans="1:2" ht="12.75">
      <c r="A436" s="5">
        <v>0.0003520000000065693</v>
      </c>
      <c r="B436" s="5">
        <v>0.00034999999999740794</v>
      </c>
    </row>
    <row r="437" spans="1:2" ht="12.75">
      <c r="A437" s="5">
        <v>0.00035200000002078013</v>
      </c>
      <c r="B437" s="5">
        <v>0.00034999999999740794</v>
      </c>
    </row>
    <row r="438" spans="1:2" ht="12.75">
      <c r="A438" s="5">
        <v>0.00035299999998983367</v>
      </c>
      <c r="B438" s="5">
        <v>0.00034999999999740794</v>
      </c>
    </row>
    <row r="439" spans="1:2" ht="12.75">
      <c r="A439" s="5">
        <v>0.00035299999998983367</v>
      </c>
      <c r="B439" s="5">
        <v>0.0003499999999991843</v>
      </c>
    </row>
    <row r="440" spans="1:2" ht="12.75">
      <c r="A440" s="5">
        <v>0.00035299999998983367</v>
      </c>
      <c r="B440" s="5">
        <v>0.00034999999999996145</v>
      </c>
    </row>
    <row r="441" spans="1:2" ht="12.75">
      <c r="A441" s="5">
        <v>0.00035299999999960363</v>
      </c>
      <c r="B441" s="5">
        <v>0.0003500000000000725</v>
      </c>
    </row>
    <row r="442" spans="1:2" ht="12.75">
      <c r="A442" s="5">
        <v>0.0003530000000000477</v>
      </c>
      <c r="B442" s="5">
        <v>0.00035000000000451337</v>
      </c>
    </row>
    <row r="443" spans="1:2" ht="12.75">
      <c r="A443" s="5">
        <v>0.0003530000000004918</v>
      </c>
      <c r="B443" s="5">
        <v>0.0003509999999948832</v>
      </c>
    </row>
    <row r="444" spans="1:2" ht="12.75">
      <c r="A444" s="5">
        <v>0.0003530000000004918</v>
      </c>
      <c r="B444" s="5">
        <v>0.0003509999999948832</v>
      </c>
    </row>
    <row r="445" spans="1:2" ht="12.75">
      <c r="A445" s="5">
        <v>0.0003530000000004918</v>
      </c>
      <c r="B445" s="5">
        <v>0.0003509999999948832</v>
      </c>
    </row>
    <row r="446" spans="1:2" ht="12.75">
      <c r="A446" s="5">
        <v>0.0003530000000004918</v>
      </c>
      <c r="B446" s="5">
        <v>0.0003509999999948832</v>
      </c>
    </row>
    <row r="447" spans="1:2" ht="12.75">
      <c r="A447" s="5">
        <v>0.0003530000000040445</v>
      </c>
      <c r="B447" s="5">
        <v>0.0003509999999948832</v>
      </c>
    </row>
    <row r="448" spans="1:2" ht="12.75">
      <c r="A448" s="5">
        <v>0.0003530000000040445</v>
      </c>
      <c r="B448" s="5">
        <v>0.0003509999999948832</v>
      </c>
    </row>
    <row r="449" spans="1:2" ht="12.75">
      <c r="A449" s="5">
        <v>0.0003530000000040445</v>
      </c>
      <c r="B449" s="5">
        <v>0.0003510000000019886</v>
      </c>
    </row>
    <row r="450" spans="1:2" ht="12.75">
      <c r="A450" s="5">
        <v>0.0003530000000040445</v>
      </c>
      <c r="B450" s="5">
        <v>0.0003510000000019886</v>
      </c>
    </row>
    <row r="451" spans="1:2" ht="12.75">
      <c r="A451" s="5">
        <v>0.0003530000000040445</v>
      </c>
      <c r="B451" s="5">
        <v>0.0003510000000019886</v>
      </c>
    </row>
    <row r="452" spans="1:2" ht="12.75">
      <c r="A452" s="5">
        <v>0.0003530000000182554</v>
      </c>
      <c r="B452" s="5">
        <v>0.0003510000000019886</v>
      </c>
    </row>
    <row r="453" spans="1:2" ht="12.75">
      <c r="A453" s="5">
        <v>0.00035399999999441434</v>
      </c>
      <c r="B453" s="5">
        <v>0.00035100000000909404</v>
      </c>
    </row>
    <row r="454" spans="1:2" ht="12.75">
      <c r="A454" s="5">
        <v>0.00035400000000151977</v>
      </c>
      <c r="B454" s="5">
        <v>0.00035100000000909404</v>
      </c>
    </row>
    <row r="455" spans="1:2" ht="12.75">
      <c r="A455" s="5">
        <v>0.0003540000000157306</v>
      </c>
      <c r="B455" s="5">
        <v>0.00035100000000909404</v>
      </c>
    </row>
    <row r="456" spans="1:2" ht="12.75">
      <c r="A456" s="5">
        <v>0.00035499999998478415</v>
      </c>
      <c r="B456" s="5">
        <v>0.00035199999999946385</v>
      </c>
    </row>
    <row r="457" spans="1:2" ht="12.75">
      <c r="A457" s="5">
        <v>0.000354999999998995</v>
      </c>
      <c r="B457" s="5">
        <v>0.00035199999999946385</v>
      </c>
    </row>
    <row r="458" spans="1:2" ht="12.75">
      <c r="A458" s="5">
        <v>0.000354999999998995</v>
      </c>
      <c r="B458" s="5">
        <v>0.00035199999999946385</v>
      </c>
    </row>
    <row r="459" spans="1:2" ht="12.75">
      <c r="A459" s="5">
        <v>0.000354999999998995</v>
      </c>
      <c r="B459" s="5">
        <v>0.00035199999999946385</v>
      </c>
    </row>
    <row r="460" spans="1:2" ht="12.75">
      <c r="A460" s="5">
        <v>0.00035500000001320586</v>
      </c>
      <c r="B460" s="5">
        <v>0.00035199999999946385</v>
      </c>
    </row>
    <row r="461" spans="1:2" ht="12.75">
      <c r="A461" s="5">
        <v>0.00035500000001320586</v>
      </c>
      <c r="B461" s="5">
        <v>0.00035199999999946385</v>
      </c>
    </row>
    <row r="462" spans="1:2" ht="12.75">
      <c r="A462" s="5">
        <v>0.00035500000001320586</v>
      </c>
      <c r="B462" s="5">
        <v>0.00035199999999990794</v>
      </c>
    </row>
    <row r="463" spans="1:2" ht="12.75">
      <c r="A463" s="5">
        <v>0.0003559999999822594</v>
      </c>
      <c r="B463" s="5">
        <v>0.0003520000000065693</v>
      </c>
    </row>
    <row r="464" spans="1:2" ht="12.75">
      <c r="A464" s="5">
        <v>0.0003559999999822594</v>
      </c>
      <c r="B464" s="5">
        <v>0.0003520000000065693</v>
      </c>
    </row>
    <row r="465" spans="1:2" ht="12.75">
      <c r="A465" s="5">
        <v>0.0003559999999822594</v>
      </c>
      <c r="B465" s="5">
        <v>0.0003520000000065693</v>
      </c>
    </row>
    <row r="466" spans="1:2" ht="12.75">
      <c r="A466" s="5">
        <v>0.00035599999999647025</v>
      </c>
      <c r="B466" s="5">
        <v>0.00035299999998983367</v>
      </c>
    </row>
    <row r="467" spans="1:2" ht="12.75">
      <c r="A467" s="5">
        <v>0.00035599999999647025</v>
      </c>
      <c r="B467" s="5">
        <v>0.0003529999999969391</v>
      </c>
    </row>
    <row r="468" spans="1:2" ht="12.75">
      <c r="A468" s="5">
        <v>0.00035600000000002296</v>
      </c>
      <c r="B468" s="5">
        <v>0.0003529999999969391</v>
      </c>
    </row>
    <row r="469" spans="1:2" ht="12.75">
      <c r="A469" s="5">
        <v>0.0003560000000035757</v>
      </c>
      <c r="B469" s="5">
        <v>0.0003530000000004918</v>
      </c>
    </row>
    <row r="470" spans="1:2" ht="12.75">
      <c r="A470" s="5">
        <v>0.0003560000000035757</v>
      </c>
      <c r="B470" s="5">
        <v>0.0003530000000004918</v>
      </c>
    </row>
    <row r="471" spans="1:2" ht="12.75">
      <c r="A471" s="5">
        <v>0.0003560000000106811</v>
      </c>
      <c r="B471" s="5">
        <v>0.0003530000000004918</v>
      </c>
    </row>
    <row r="472" spans="1:2" ht="12.75">
      <c r="A472" s="5">
        <v>0.0003569999999939455</v>
      </c>
      <c r="B472" s="5">
        <v>0.0003530000000004918</v>
      </c>
    </row>
    <row r="473" spans="1:2" ht="12.75">
      <c r="A473" s="5">
        <v>0.0003569999999939455</v>
      </c>
      <c r="B473" s="5">
        <v>0.0003530000000004918</v>
      </c>
    </row>
    <row r="474" spans="1:2" ht="12.75">
      <c r="A474" s="5">
        <v>0.0003570000000010509</v>
      </c>
      <c r="B474" s="5">
        <v>0.0003530000000040445</v>
      </c>
    </row>
    <row r="475" spans="1:2" ht="12.75">
      <c r="A475" s="5">
        <v>0.00035700000000815635</v>
      </c>
      <c r="B475" s="5">
        <v>0.0003539999999873089</v>
      </c>
    </row>
    <row r="476" spans="1:2" ht="12.75">
      <c r="A476" s="5">
        <v>0.00035700000000815635</v>
      </c>
      <c r="B476" s="5">
        <v>0.00035399999999441434</v>
      </c>
    </row>
    <row r="477" spans="1:2" ht="12.75">
      <c r="A477" s="5">
        <v>0.00035700000000815635</v>
      </c>
      <c r="B477" s="5">
        <v>0.0003540000000006316</v>
      </c>
    </row>
    <row r="478" spans="1:2" ht="12.75">
      <c r="A478" s="5">
        <v>0.0003579999999772099</v>
      </c>
      <c r="B478" s="5">
        <v>0.00035400000000151977</v>
      </c>
    </row>
    <row r="479" spans="1:2" ht="12.75">
      <c r="A479" s="5">
        <v>0.00035799999999852616</v>
      </c>
      <c r="B479" s="5">
        <v>0.00035400000000151977</v>
      </c>
    </row>
    <row r="480" spans="1:2" ht="12.75">
      <c r="A480" s="5">
        <v>0.00035799999999852616</v>
      </c>
      <c r="B480" s="5">
        <v>0.00035400000000151977</v>
      </c>
    </row>
    <row r="481" spans="1:2" ht="12.75">
      <c r="A481" s="5">
        <v>0.00035799999999852616</v>
      </c>
      <c r="B481" s="5">
        <v>0.00035400000000151977</v>
      </c>
    </row>
    <row r="482" spans="1:2" ht="12.75">
      <c r="A482" s="5">
        <v>0.00035799999999852616</v>
      </c>
      <c r="B482" s="5">
        <v>0.000354999999998995</v>
      </c>
    </row>
    <row r="483" spans="1:2" ht="12.75">
      <c r="A483" s="5">
        <v>0.00035799999999852616</v>
      </c>
      <c r="B483" s="5">
        <v>0.000354999999998995</v>
      </c>
    </row>
    <row r="484" spans="1:2" ht="12.75">
      <c r="A484" s="5">
        <v>0.0003580000000020789</v>
      </c>
      <c r="B484" s="5">
        <v>0.000354999999998995</v>
      </c>
    </row>
    <row r="485" spans="1:2" ht="12.75">
      <c r="A485" s="5">
        <v>0.0003580000000056316</v>
      </c>
      <c r="B485" s="5">
        <v>0.0003549999999998832</v>
      </c>
    </row>
    <row r="486" spans="1:2" ht="12.75">
      <c r="A486" s="5">
        <v>0.0003580000000056316</v>
      </c>
      <c r="B486" s="5">
        <v>0.00035500000000010523</v>
      </c>
    </row>
    <row r="487" spans="1:2" ht="12.75">
      <c r="A487" s="5">
        <v>0.0003580000000056316</v>
      </c>
      <c r="B487" s="5">
        <v>0.0003550000000025477</v>
      </c>
    </row>
    <row r="488" spans="1:2" ht="12.75">
      <c r="A488" s="5">
        <v>0.0003580000000056316</v>
      </c>
      <c r="B488" s="5">
        <v>0.00035599999999647025</v>
      </c>
    </row>
    <row r="489" spans="1:2" ht="12.75">
      <c r="A489" s="5">
        <v>0.000358999999988896</v>
      </c>
      <c r="B489" s="5">
        <v>0.00035599999999647025</v>
      </c>
    </row>
    <row r="490" spans="1:2" ht="12.75">
      <c r="A490" s="5">
        <v>0.000358999999988896</v>
      </c>
      <c r="B490" s="5">
        <v>0.00035599999999647025</v>
      </c>
    </row>
    <row r="491" spans="1:2" ht="12.75">
      <c r="A491" s="5">
        <v>0.0003589999999995541</v>
      </c>
      <c r="B491" s="5">
        <v>0.00035599999999647025</v>
      </c>
    </row>
    <row r="492" spans="1:2" ht="12.75">
      <c r="A492" s="5">
        <v>0.0003589999999999982</v>
      </c>
      <c r="B492" s="5">
        <v>0.00035599999999647025</v>
      </c>
    </row>
    <row r="493" spans="1:2" ht="12.75">
      <c r="A493" s="5">
        <v>0.0003589999999999982</v>
      </c>
      <c r="B493" s="5">
        <v>0.00035600000000002296</v>
      </c>
    </row>
    <row r="494" spans="1:2" ht="12.75">
      <c r="A494" s="5">
        <v>0.00035900000000310683</v>
      </c>
      <c r="B494" s="5">
        <v>0.00035600000000002296</v>
      </c>
    </row>
    <row r="495" spans="1:2" ht="12.75">
      <c r="A495" s="5">
        <v>0.00035900000000310683</v>
      </c>
      <c r="B495" s="5">
        <v>0.0003560000000035757</v>
      </c>
    </row>
    <row r="496" spans="1:2" ht="12.75">
      <c r="A496" s="5">
        <v>0.00035900000000310683</v>
      </c>
      <c r="B496" s="5">
        <v>0.0003569999999939455</v>
      </c>
    </row>
    <row r="497" spans="1:2" ht="12.75">
      <c r="A497" s="5">
        <v>0.00035900000000310683</v>
      </c>
      <c r="B497" s="5">
        <v>0.0003569999999939455</v>
      </c>
    </row>
    <row r="498" spans="1:2" ht="12.75">
      <c r="A498" s="5">
        <v>0.0003599999999996939</v>
      </c>
      <c r="B498" s="5">
        <v>0.0003569999999939455</v>
      </c>
    </row>
    <row r="499" spans="1:2" ht="12.75">
      <c r="A499" s="5">
        <v>0.0003600000000005821</v>
      </c>
      <c r="B499" s="5">
        <v>0.00035699999999927456</v>
      </c>
    </row>
    <row r="500" spans="1:2" ht="12.75">
      <c r="A500" s="5">
        <v>0.0003600000000005821</v>
      </c>
      <c r="B500" s="5">
        <v>0.00035699999999927456</v>
      </c>
    </row>
    <row r="501" spans="1:2" ht="12.75">
      <c r="A501" s="5">
        <v>0.0003600000000005821</v>
      </c>
      <c r="B501" s="5">
        <v>0.0003569999999999962</v>
      </c>
    </row>
    <row r="502" spans="1:2" ht="12.75">
      <c r="A502" s="5">
        <v>0.0003600000000005821</v>
      </c>
      <c r="B502" s="5">
        <v>0.0003570000000010509</v>
      </c>
    </row>
    <row r="503" spans="1:2" ht="12.75">
      <c r="A503" s="5">
        <v>0.0003600000000005821</v>
      </c>
      <c r="B503" s="5">
        <v>0.0003570000000010509</v>
      </c>
    </row>
    <row r="504" spans="1:2" ht="12.75">
      <c r="A504" s="5">
        <v>0.0003600000000005821</v>
      </c>
      <c r="B504" s="5">
        <v>0.0003570000000010509</v>
      </c>
    </row>
    <row r="505" spans="1:2" ht="12.75">
      <c r="A505" s="5">
        <v>0.0003600000000005821</v>
      </c>
      <c r="B505" s="5">
        <v>0.00035799999999852616</v>
      </c>
    </row>
    <row r="506" spans="1:2" ht="12.75">
      <c r="A506" s="5">
        <v>0.0003600000000005821</v>
      </c>
      <c r="B506" s="5">
        <v>0.00035799999999985843</v>
      </c>
    </row>
    <row r="507" spans="1:2" ht="12.75">
      <c r="A507" s="5">
        <v>0.0003609999999980573</v>
      </c>
      <c r="B507" s="5">
        <v>0.0003580000000003025</v>
      </c>
    </row>
    <row r="508" spans="1:2" ht="12.75">
      <c r="A508" s="5">
        <v>0.0003609999999980573</v>
      </c>
      <c r="B508" s="5">
        <v>0.0003580000000003025</v>
      </c>
    </row>
    <row r="509" spans="1:2" ht="12.75">
      <c r="A509" s="5">
        <v>0.00036100000000516275</v>
      </c>
      <c r="B509" s="5">
        <v>0.0003580000000056316</v>
      </c>
    </row>
    <row r="510" spans="1:2" ht="12.75">
      <c r="A510" s="5">
        <v>0.00036199999999553256</v>
      </c>
      <c r="B510" s="5">
        <v>0.0003580000000056316</v>
      </c>
    </row>
    <row r="511" spans="1:2" ht="12.75">
      <c r="A511" s="5">
        <v>0.00036199999999553256</v>
      </c>
      <c r="B511" s="5">
        <v>0.0003580000000056316</v>
      </c>
    </row>
    <row r="512" spans="1:2" ht="12.75">
      <c r="A512" s="5">
        <v>0.00036199999999553256</v>
      </c>
      <c r="B512" s="5">
        <v>0.0003580000000056316</v>
      </c>
    </row>
    <row r="513" spans="1:2" ht="12.75">
      <c r="A513" s="5">
        <v>0.00036199999999553256</v>
      </c>
      <c r="B513" s="5">
        <v>0.0003589999999995541</v>
      </c>
    </row>
    <row r="514" spans="1:2" ht="12.75">
      <c r="A514" s="5">
        <v>0.0003620000000097434</v>
      </c>
      <c r="B514" s="5">
        <v>0.0003590000000004423</v>
      </c>
    </row>
    <row r="515" spans="1:2" ht="12.75">
      <c r="A515" s="5">
        <v>0.0003620000000097434</v>
      </c>
      <c r="B515" s="5">
        <v>0.00035900000000310683</v>
      </c>
    </row>
    <row r="516" spans="1:2" ht="12.75">
      <c r="A516" s="5">
        <v>0.0003629999999930078</v>
      </c>
      <c r="B516" s="5">
        <v>0.00035900000000310683</v>
      </c>
    </row>
    <row r="517" spans="1:2" ht="12.75">
      <c r="A517" s="5">
        <v>0.0003629999999930078</v>
      </c>
      <c r="B517" s="5">
        <v>0.00035900000000310683</v>
      </c>
    </row>
    <row r="518" spans="1:2" ht="12.75">
      <c r="A518" s="5">
        <v>0.00036300000000011323</v>
      </c>
      <c r="B518" s="5">
        <v>0.00035900000000310683</v>
      </c>
    </row>
    <row r="519" spans="1:2" ht="12.75">
      <c r="A519" s="5">
        <v>0.00036300000000011323</v>
      </c>
      <c r="B519" s="5">
        <v>0.0003599999999863712</v>
      </c>
    </row>
    <row r="520" spans="1:2" ht="12.75">
      <c r="A520" s="5">
        <v>0.0003630000000214295</v>
      </c>
      <c r="B520" s="5">
        <v>0.00035999999999702936</v>
      </c>
    </row>
    <row r="521" spans="1:2" ht="12.75">
      <c r="A521" s="5">
        <v>0.0003630000000214295</v>
      </c>
      <c r="B521" s="5">
        <v>0.0003599999999988057</v>
      </c>
    </row>
    <row r="522" spans="1:2" ht="12.75">
      <c r="A522" s="5">
        <v>0.00036399999999048305</v>
      </c>
      <c r="B522" s="5">
        <v>0.0003599999999996939</v>
      </c>
    </row>
    <row r="523" spans="1:2" ht="12.75">
      <c r="A523" s="5">
        <v>0.0003639999999975885</v>
      </c>
      <c r="B523" s="5">
        <v>0.00036000000000002697</v>
      </c>
    </row>
    <row r="524" spans="1:2" ht="12.75">
      <c r="A524" s="5">
        <v>0.0003640000000046939</v>
      </c>
      <c r="B524" s="5">
        <v>0.0003600000000005821</v>
      </c>
    </row>
    <row r="525" spans="1:2" ht="12.75">
      <c r="A525" s="5">
        <v>0.00036599999998543353</v>
      </c>
      <c r="B525" s="5">
        <v>0.0003609999999980573</v>
      </c>
    </row>
    <row r="526" spans="1:2" ht="12.75">
      <c r="A526" s="5">
        <v>0.0003659999999996444</v>
      </c>
      <c r="B526" s="5">
        <v>0.0003609999999980573</v>
      </c>
    </row>
    <row r="527" spans="1:2" ht="12.75">
      <c r="A527" s="5">
        <v>0.0003659999999996444</v>
      </c>
      <c r="B527" s="5">
        <v>0.0003609999999998337</v>
      </c>
    </row>
    <row r="528" spans="1:2" ht="12.75">
      <c r="A528" s="5">
        <v>0.00036699999999711963</v>
      </c>
      <c r="B528" s="5">
        <v>0.00036100000000161003</v>
      </c>
    </row>
    <row r="529" spans="1:2" ht="12.75">
      <c r="A529" s="5">
        <v>0.00036699999999711963</v>
      </c>
      <c r="B529" s="5">
        <v>0.00036199999999553256</v>
      </c>
    </row>
    <row r="530" spans="1:2" ht="12.75">
      <c r="A530" s="5">
        <v>0.0003679999999945949</v>
      </c>
      <c r="B530" s="5">
        <v>0.00036199999999553256</v>
      </c>
    </row>
    <row r="531" spans="1:2" ht="12.75">
      <c r="A531" s="5">
        <v>0.00036799999999992394</v>
      </c>
      <c r="B531" s="5">
        <v>0.00036199999999553256</v>
      </c>
    </row>
    <row r="532" spans="1:2" ht="12.75">
      <c r="A532" s="5">
        <v>0.00036899999997785926</v>
      </c>
      <c r="B532" s="5">
        <v>0.00036199999999553256</v>
      </c>
    </row>
    <row r="533" spans="1:2" ht="12.75">
      <c r="A533" s="5">
        <v>0.00036900000000628097</v>
      </c>
      <c r="B533" s="5">
        <v>0.0003619999999990853</v>
      </c>
    </row>
    <row r="534" spans="1:2" ht="12.75">
      <c r="A534" s="5">
        <v>0.00036999999999842714</v>
      </c>
      <c r="B534" s="5">
        <v>0.0003619999999990853</v>
      </c>
    </row>
    <row r="535" spans="1:2" ht="12.75">
      <c r="A535" s="5">
        <v>0.0003700000000037562</v>
      </c>
      <c r="B535" s="5">
        <v>0.0003619999999990853</v>
      </c>
    </row>
    <row r="536" spans="1:2" ht="12.75">
      <c r="A536" s="5">
        <v>0.00037099999999412603</v>
      </c>
      <c r="B536" s="5">
        <v>0.00036199999999997345</v>
      </c>
    </row>
    <row r="537" spans="1:2" ht="12.75">
      <c r="A537" s="5">
        <v>0.0003709999999994551</v>
      </c>
      <c r="B537" s="5">
        <v>0.000362000000002638</v>
      </c>
    </row>
    <row r="538" spans="1:2" ht="12.75">
      <c r="A538" s="5">
        <v>0.0003719999999987067</v>
      </c>
      <c r="B538" s="5">
        <v>0.0003629999999930078</v>
      </c>
    </row>
    <row r="539" spans="1:2" ht="12.75">
      <c r="A539" s="5">
        <v>0.0003719999999987067</v>
      </c>
      <c r="B539" s="5">
        <v>0.00036300000000011323</v>
      </c>
    </row>
    <row r="540" spans="1:2" ht="12.75">
      <c r="A540" s="5">
        <v>0.0003719999999987067</v>
      </c>
      <c r="B540" s="5">
        <v>0.00036300000000011323</v>
      </c>
    </row>
    <row r="541" spans="1:2" ht="12.75">
      <c r="A541" s="5">
        <v>0.0003719999999987067</v>
      </c>
      <c r="B541" s="5">
        <v>0.00036300000000011323</v>
      </c>
    </row>
    <row r="542" spans="1:2" ht="12.75">
      <c r="A542" s="5">
        <v>0.0003719999999987067</v>
      </c>
      <c r="B542" s="5">
        <v>0.00036300000000011323</v>
      </c>
    </row>
    <row r="543" spans="1:2" ht="12.75">
      <c r="A543" s="5">
        <v>0.00037200000000048306</v>
      </c>
      <c r="B543" s="5">
        <v>0.00036399999999048305</v>
      </c>
    </row>
    <row r="544" spans="1:2" ht="12.75">
      <c r="A544" s="5">
        <v>0.0003720000000058121</v>
      </c>
      <c r="B544" s="5">
        <v>0.00036400000000003097</v>
      </c>
    </row>
    <row r="545" spans="1:2" ht="12.75">
      <c r="A545" s="5">
        <v>0.00037200000001291755</v>
      </c>
      <c r="B545" s="5">
        <v>0.0003640000000046939</v>
      </c>
    </row>
    <row r="546" spans="1:2" ht="12.75">
      <c r="A546" s="5">
        <v>0.00037299999999618194</v>
      </c>
      <c r="B546" s="5">
        <v>0.0003640000000046939</v>
      </c>
    </row>
    <row r="547" spans="1:2" ht="12.75">
      <c r="A547" s="5">
        <v>0.00037299999999618194</v>
      </c>
      <c r="B547" s="5">
        <v>0.0003649999999950637</v>
      </c>
    </row>
    <row r="548" spans="1:2" ht="12.75">
      <c r="A548" s="5">
        <v>0.00037299999999618194</v>
      </c>
      <c r="B548" s="5">
        <v>0.00036500000000216914</v>
      </c>
    </row>
    <row r="549" spans="1:2" ht="12.75">
      <c r="A549" s="5">
        <v>0.0003740000000007626</v>
      </c>
      <c r="B549" s="5">
        <v>0.00036500000000216914</v>
      </c>
    </row>
    <row r="550" spans="1:2" ht="12.75">
      <c r="A550" s="5">
        <v>0.0003740000000220789</v>
      </c>
      <c r="B550" s="5">
        <v>0.00036500000000216914</v>
      </c>
    </row>
    <row r="551" spans="1:2" ht="12.75">
      <c r="A551" s="5">
        <v>0.00037499999999823785</v>
      </c>
      <c r="B551" s="5">
        <v>0.0003659999999996444</v>
      </c>
    </row>
    <row r="552" spans="1:2" ht="12.75">
      <c r="A552" s="5">
        <v>0.00037499999999823785</v>
      </c>
      <c r="B552" s="5">
        <v>0.0003659999999996444</v>
      </c>
    </row>
    <row r="553" spans="1:2" ht="12.75">
      <c r="A553" s="5">
        <v>0.00037500000001955414</v>
      </c>
      <c r="B553" s="5">
        <v>0.0003659999999996444</v>
      </c>
    </row>
    <row r="554" spans="1:2" ht="12.75">
      <c r="A554" s="5">
        <v>0.00037599999998860767</v>
      </c>
      <c r="B554" s="5">
        <v>0.0003659999999996444</v>
      </c>
    </row>
    <row r="555" spans="1:2" ht="12.75">
      <c r="A555" s="5">
        <v>0.000376000000000154</v>
      </c>
      <c r="B555" s="5">
        <v>0.0003659999999996444</v>
      </c>
    </row>
    <row r="556" spans="1:2" ht="12.75">
      <c r="A556" s="5">
        <v>0.0003760000000028185</v>
      </c>
      <c r="B556" s="5">
        <v>0.0003659999999996444</v>
      </c>
    </row>
    <row r="557" spans="1:2" ht="12.75">
      <c r="A557" s="5">
        <v>0.00037799999998355815</v>
      </c>
      <c r="B557" s="5">
        <v>0.0003659999999996444</v>
      </c>
    </row>
    <row r="558" spans="1:2" ht="12.75">
      <c r="A558" s="5">
        <v>0.00037800000001197986</v>
      </c>
      <c r="B558" s="5">
        <v>0.0003659999999996444</v>
      </c>
    </row>
    <row r="559" spans="1:2" ht="12.75">
      <c r="A559" s="5">
        <v>0.0003790000000094551</v>
      </c>
      <c r="B559" s="5">
        <v>0.0003660000000031971</v>
      </c>
    </row>
    <row r="560" spans="1:2" ht="12.75">
      <c r="A560" s="5">
        <v>0.0003790000000094551</v>
      </c>
      <c r="B560" s="5">
        <v>0.00036699999999711963</v>
      </c>
    </row>
    <row r="561" spans="1:2" ht="12.75">
      <c r="A561" s="5">
        <v>0.0003809999999999647</v>
      </c>
      <c r="B561" s="5">
        <v>0.00036699999999711963</v>
      </c>
    </row>
    <row r="562" spans="1:2" ht="12.75">
      <c r="A562" s="5">
        <v>0.0003810000000044056</v>
      </c>
      <c r="B562" s="5">
        <v>0.00036700000000067234</v>
      </c>
    </row>
    <row r="563" spans="1:2" ht="12.75">
      <c r="A563" s="5">
        <v>0.0003810000000044056</v>
      </c>
      <c r="B563" s="5">
        <v>0.0003679999999945949</v>
      </c>
    </row>
    <row r="564" spans="1:2" ht="12.75">
      <c r="A564" s="5">
        <v>0.00038200000000188084</v>
      </c>
      <c r="B564" s="5">
        <v>0.0003680000000017003</v>
      </c>
    </row>
    <row r="565" spans="1:2" ht="12.75">
      <c r="A565" s="5">
        <v>0.00038200000000188084</v>
      </c>
      <c r="B565" s="5">
        <v>0.00036899999999917554</v>
      </c>
    </row>
    <row r="566" spans="1:2" ht="12.75">
      <c r="A566" s="5">
        <v>0.0003829999999993561</v>
      </c>
      <c r="B566" s="5">
        <v>0.0003689999999999527</v>
      </c>
    </row>
    <row r="567" spans="1:2" ht="12.75">
      <c r="A567" s="5">
        <v>0.0003839999999968313</v>
      </c>
      <c r="B567" s="5">
        <v>0.00036900000000628097</v>
      </c>
    </row>
    <row r="568" spans="1:2" ht="12.75">
      <c r="A568" s="5">
        <v>0.0003839999999968313</v>
      </c>
      <c r="B568" s="5">
        <v>0.0003700000000002035</v>
      </c>
    </row>
    <row r="569" spans="1:2" ht="12.75">
      <c r="A569" s="5">
        <v>0.0003839999999968313</v>
      </c>
      <c r="B569" s="5">
        <v>0.0003700000000002035</v>
      </c>
    </row>
    <row r="570" spans="1:2" ht="12.75">
      <c r="A570" s="5">
        <v>0.0003839999999968313</v>
      </c>
      <c r="B570" s="5">
        <v>0.00037099999999767874</v>
      </c>
    </row>
    <row r="571" spans="1:2" ht="12.75">
      <c r="A571" s="5">
        <v>0.0003840000000110422</v>
      </c>
      <c r="B571" s="5">
        <v>0.0003709999999998992</v>
      </c>
    </row>
    <row r="572" spans="1:2" ht="12.75">
      <c r="A572" s="5">
        <v>0.00038499999999430656</v>
      </c>
      <c r="B572" s="5">
        <v>0.00037100000000123146</v>
      </c>
    </row>
    <row r="573" spans="1:2" ht="12.75">
      <c r="A573" s="5">
        <v>0.00038499999999430656</v>
      </c>
      <c r="B573" s="5">
        <v>0.00037200000000048306</v>
      </c>
    </row>
    <row r="574" spans="1:2" ht="12.75">
      <c r="A574" s="5">
        <v>0.0003850000000085174</v>
      </c>
      <c r="B574" s="5">
        <v>0.00037299999999618194</v>
      </c>
    </row>
    <row r="575" spans="1:2" ht="12.75">
      <c r="A575" s="5">
        <v>0.0003859999999917818</v>
      </c>
      <c r="B575" s="5">
        <v>0.00037299999999618194</v>
      </c>
    </row>
    <row r="576" spans="1:2" ht="12.75">
      <c r="A576" s="5">
        <v>0.0003859999999917818</v>
      </c>
      <c r="B576" s="5">
        <v>0.0003730000000103928</v>
      </c>
    </row>
    <row r="577" spans="1:2" ht="12.75">
      <c r="A577" s="5">
        <v>0.00038699999998925705</v>
      </c>
      <c r="B577" s="5">
        <v>0.0003739999999936572</v>
      </c>
    </row>
    <row r="578" spans="1:2" ht="12.75">
      <c r="A578" s="5">
        <v>0.0003869999999999152</v>
      </c>
      <c r="B578" s="5">
        <v>0.0003739999999936572</v>
      </c>
    </row>
    <row r="579" spans="1:2" ht="12.75">
      <c r="A579" s="5">
        <v>0.0003870000000034679</v>
      </c>
      <c r="B579" s="5">
        <v>0.0003740000000007626</v>
      </c>
    </row>
    <row r="580" spans="1:2" ht="12.75">
      <c r="A580" s="5">
        <v>0.0003879999999867323</v>
      </c>
      <c r="B580" s="5">
        <v>0.0003740000000007626</v>
      </c>
    </row>
    <row r="581" spans="1:2" ht="12.75">
      <c r="A581" s="5">
        <v>0.0003879999999991668</v>
      </c>
      <c r="B581" s="5">
        <v>0.0003740000000007626</v>
      </c>
    </row>
    <row r="582" spans="1:2" ht="12.75">
      <c r="A582" s="5">
        <v>0.00038800000000094315</v>
      </c>
      <c r="B582" s="5">
        <v>0.0003760000000028185</v>
      </c>
    </row>
    <row r="583" spans="1:2" ht="12.75">
      <c r="A583" s="5">
        <v>0.00038800000000094315</v>
      </c>
      <c r="B583" s="5">
        <v>0.00037700000000029377</v>
      </c>
    </row>
    <row r="584" spans="1:2" ht="12.75">
      <c r="A584" s="5">
        <v>0.00038899999998420753</v>
      </c>
      <c r="B584" s="5">
        <v>0.00037700000000029377</v>
      </c>
    </row>
    <row r="585" spans="1:2" ht="12.75">
      <c r="A585" s="5">
        <v>0.0003889999999984184</v>
      </c>
      <c r="B585" s="5">
        <v>0.00037700000000029377</v>
      </c>
    </row>
    <row r="586" spans="1:2" ht="12.75">
      <c r="A586" s="5">
        <v>0.0003889999999984184</v>
      </c>
      <c r="B586" s="5">
        <v>0.00037700000000029377</v>
      </c>
    </row>
    <row r="587" spans="1:2" ht="12.75">
      <c r="A587" s="5">
        <v>0.0003889999999984184</v>
      </c>
      <c r="B587" s="5">
        <v>0.000377999999997769</v>
      </c>
    </row>
    <row r="588" spans="1:2" ht="12.75">
      <c r="A588" s="5">
        <v>0.00038900000001262924</v>
      </c>
      <c r="B588" s="5">
        <v>0.00037800000000487444</v>
      </c>
    </row>
    <row r="589" spans="1:2" ht="12.75">
      <c r="A589" s="5">
        <v>0.0003900000000101045</v>
      </c>
      <c r="B589" s="5">
        <v>0.00037899999999524425</v>
      </c>
    </row>
    <row r="590" spans="1:2" ht="12.75">
      <c r="A590" s="5">
        <v>0.0003900000000101045</v>
      </c>
      <c r="B590" s="5">
        <v>0.000379</v>
      </c>
    </row>
    <row r="591" spans="1:2" ht="12.75">
      <c r="A591" s="5">
        <v>0.0003900000000101045</v>
      </c>
      <c r="B591" s="5">
        <v>0.0003790000000000182</v>
      </c>
    </row>
    <row r="592" spans="1:2" ht="12.75">
      <c r="A592" s="5">
        <v>0.0003910000000004743</v>
      </c>
      <c r="B592" s="5">
        <v>0.0003790000000094551</v>
      </c>
    </row>
    <row r="593" spans="1:2" ht="12.75">
      <c r="A593" s="5">
        <v>0.0003910000000004743</v>
      </c>
      <c r="B593" s="5">
        <v>0.0003790000000094551</v>
      </c>
    </row>
    <row r="594" spans="1:2" ht="12.75">
      <c r="A594" s="5">
        <v>0.00039100000000757973</v>
      </c>
      <c r="B594" s="5">
        <v>0.00038099999999019474</v>
      </c>
    </row>
    <row r="595" spans="1:2" ht="12.75">
      <c r="A595" s="5">
        <v>0.00039200000000000346</v>
      </c>
      <c r="B595" s="5">
        <v>0.00038099999999730016</v>
      </c>
    </row>
    <row r="596" spans="1:2" ht="12.75">
      <c r="A596" s="5">
        <v>0.00039200000000505497</v>
      </c>
      <c r="B596" s="5">
        <v>0.00038199999998767</v>
      </c>
    </row>
    <row r="597" spans="1:2" ht="12.75">
      <c r="A597" s="5">
        <v>0.00039200000000505497</v>
      </c>
      <c r="B597" s="5">
        <v>0.0003829999999993561</v>
      </c>
    </row>
    <row r="598" spans="1:2" ht="12.75">
      <c r="A598" s="5">
        <v>0.00039200000000505497</v>
      </c>
      <c r="B598" s="5">
        <v>0.0003829999999993561</v>
      </c>
    </row>
    <row r="599" spans="1:2" ht="12.75">
      <c r="A599" s="5">
        <v>0.00039200000000505497</v>
      </c>
      <c r="B599" s="5">
        <v>0.0003829999999993561</v>
      </c>
    </row>
    <row r="600" spans="1:2" ht="12.75">
      <c r="A600" s="5">
        <v>0.00039299999998831936</v>
      </c>
      <c r="B600" s="5">
        <v>0.0003829999999993561</v>
      </c>
    </row>
    <row r="601" spans="1:2" ht="12.75">
      <c r="A601" s="5">
        <v>0.0003930000000025302</v>
      </c>
      <c r="B601" s="5">
        <v>0.00038400000000393675</v>
      </c>
    </row>
    <row r="602" spans="1:2" ht="12.75">
      <c r="A602" s="5">
        <v>0.0003930000000025302</v>
      </c>
      <c r="B602" s="5">
        <v>0.0003849999999978593</v>
      </c>
    </row>
    <row r="603" spans="1:2" ht="12.75">
      <c r="A603" s="5">
        <v>0.0003930000000025302</v>
      </c>
      <c r="B603" s="5">
        <v>0.00038499999999963563</v>
      </c>
    </row>
    <row r="604" spans="1:2" ht="12.75">
      <c r="A604" s="5">
        <v>0.00039400000000000546</v>
      </c>
      <c r="B604" s="5">
        <v>0.00038499999999963563</v>
      </c>
    </row>
    <row r="605" spans="1:2" ht="12.75">
      <c r="A605" s="5">
        <v>0.00039400000000000546</v>
      </c>
      <c r="B605" s="5">
        <v>0.000385000000001412</v>
      </c>
    </row>
    <row r="606" spans="1:2" ht="12.75">
      <c r="A606" s="5">
        <v>0.00039400000000000546</v>
      </c>
      <c r="B606" s="5">
        <v>0.000385000000001412</v>
      </c>
    </row>
    <row r="607" spans="1:2" ht="12.75">
      <c r="A607" s="5">
        <v>0.00039400000000000546</v>
      </c>
      <c r="B607" s="5">
        <v>0.000385000000001412</v>
      </c>
    </row>
    <row r="608" spans="1:2" ht="12.75">
      <c r="A608" s="5">
        <v>0.0003949999999974807</v>
      </c>
      <c r="B608" s="5">
        <v>0.000385000000001412</v>
      </c>
    </row>
    <row r="609" spans="1:2" ht="12.75">
      <c r="A609" s="5">
        <v>0.0003949999999974807</v>
      </c>
      <c r="B609" s="5">
        <v>0.0003850000000085174</v>
      </c>
    </row>
    <row r="610" spans="1:2" ht="12.75">
      <c r="A610" s="5">
        <v>0.00039500000000014523</v>
      </c>
      <c r="B610" s="5">
        <v>0.0003859999999917818</v>
      </c>
    </row>
    <row r="611" spans="1:2" ht="12.75">
      <c r="A611" s="5">
        <v>0.0003950000000259024</v>
      </c>
      <c r="B611" s="5">
        <v>0.0003860000000006636</v>
      </c>
    </row>
    <row r="612" spans="1:2" ht="12.75">
      <c r="A612" s="5">
        <v>0.00039599999999495594</v>
      </c>
      <c r="B612" s="5">
        <v>0.00038600000000599266</v>
      </c>
    </row>
    <row r="613" spans="1:2" ht="12.75">
      <c r="A613" s="5">
        <v>0.00039599999999495594</v>
      </c>
      <c r="B613" s="5">
        <v>0.00038600000000599266</v>
      </c>
    </row>
    <row r="614" spans="1:2" ht="12.75">
      <c r="A614" s="5">
        <v>0.0003959999999998409</v>
      </c>
      <c r="B614" s="5">
        <v>0.00038600000000599266</v>
      </c>
    </row>
    <row r="615" spans="1:2" ht="12.75">
      <c r="A615" s="5">
        <v>0.000396000000000285</v>
      </c>
      <c r="B615" s="5">
        <v>0.0003869999999999152</v>
      </c>
    </row>
    <row r="616" spans="1:2" ht="12.75">
      <c r="A616" s="5">
        <v>0.0003960000000091668</v>
      </c>
      <c r="B616" s="5">
        <v>0.00038700000000013723</v>
      </c>
    </row>
    <row r="617" spans="1:2" ht="12.75">
      <c r="A617" s="5">
        <v>0.0003960000000091668</v>
      </c>
      <c r="B617" s="5">
        <v>0.0003870000000034679</v>
      </c>
    </row>
    <row r="618" spans="1:2" ht="12.75">
      <c r="A618" s="5">
        <v>0.0003960000000091668</v>
      </c>
      <c r="B618" s="5">
        <v>0.00038800000000094315</v>
      </c>
    </row>
    <row r="619" spans="1:2" ht="12.75">
      <c r="A619" s="5">
        <v>0.0003969999999924312</v>
      </c>
      <c r="B619" s="5">
        <v>0.0003889999999984184</v>
      </c>
    </row>
    <row r="620" spans="1:2" ht="12.75">
      <c r="A620" s="5">
        <v>0.00039799999998990643</v>
      </c>
      <c r="B620" s="5">
        <v>0.0003889999999984184</v>
      </c>
    </row>
    <row r="621" spans="1:2" ht="12.75">
      <c r="A621" s="5">
        <v>0.0003980000000041173</v>
      </c>
      <c r="B621" s="5">
        <v>0.0003889999999984184</v>
      </c>
    </row>
    <row r="622" spans="1:2" ht="12.75">
      <c r="A622" s="5">
        <v>0.00039899999999981617</v>
      </c>
      <c r="B622" s="5">
        <v>0.0003889999999984184</v>
      </c>
    </row>
    <row r="623" spans="1:2" ht="12.75">
      <c r="A623" s="5">
        <v>0.00039999999999906777</v>
      </c>
      <c r="B623" s="5">
        <v>0.0003899999999999997</v>
      </c>
    </row>
    <row r="624" spans="1:2" ht="12.75">
      <c r="A624" s="5">
        <v>0.00039999999999995595</v>
      </c>
      <c r="B624" s="5">
        <v>0.0003909999999933689</v>
      </c>
    </row>
    <row r="625" spans="1:2" ht="12.75">
      <c r="A625" s="5">
        <v>0.00040100000001075387</v>
      </c>
      <c r="B625" s="9">
        <v>0.0003919999999908441</v>
      </c>
    </row>
    <row r="626" spans="1:2" ht="12.75">
      <c r="A626" s="5">
        <v>0.00040100000001075387</v>
      </c>
      <c r="B626" s="9">
        <v>0.00039200000000150226</v>
      </c>
    </row>
    <row r="627" spans="1:2" ht="12.75">
      <c r="A627" s="5">
        <v>0.0004029999999985989</v>
      </c>
      <c r="B627" s="9">
        <v>0.0003929999999989775</v>
      </c>
    </row>
    <row r="628" spans="1:2" ht="12.75">
      <c r="A628" s="5">
        <v>0.0004030000000003753</v>
      </c>
      <c r="B628" s="9">
        <v>0.0003929999999989775</v>
      </c>
    </row>
    <row r="629" spans="1:2" ht="12.75">
      <c r="A629" s="5">
        <v>0.00040300000000570435</v>
      </c>
      <c r="B629" s="9">
        <v>0.0003929999999998657</v>
      </c>
    </row>
    <row r="630" spans="1:2" ht="12.75">
      <c r="A630" s="5">
        <v>0.0004040000000031796</v>
      </c>
      <c r="B630" s="9">
        <v>0.0003930000000025302</v>
      </c>
    </row>
    <row r="631" spans="1:2" ht="12.75">
      <c r="A631" s="5">
        <v>0.0004040000000031796</v>
      </c>
      <c r="B631" s="9">
        <v>0.0003930000000025302</v>
      </c>
    </row>
    <row r="632" spans="1:2" ht="12.75">
      <c r="A632" s="5">
        <v>0.0004040000000031796</v>
      </c>
      <c r="B632" s="9">
        <v>0.00039400000000000546</v>
      </c>
    </row>
    <row r="633" spans="1:2" ht="12.75">
      <c r="A633" s="5">
        <v>0.00040500000000065484</v>
      </c>
      <c r="B633" s="9">
        <v>0.00039400000000000546</v>
      </c>
    </row>
    <row r="634" spans="1:2" ht="12.75">
      <c r="A634" s="5">
        <v>0.00040500000000065484</v>
      </c>
      <c r="B634" s="9">
        <v>0.00039400000000000546</v>
      </c>
    </row>
    <row r="635" spans="1:2" ht="12.75">
      <c r="A635" s="5">
        <v>0.00040700000000271075</v>
      </c>
      <c r="B635" s="9">
        <v>0.00039400000000000546</v>
      </c>
    </row>
    <row r="636" spans="1:2" ht="12.75">
      <c r="A636" s="5">
        <v>0.0004070000000098162</v>
      </c>
      <c r="B636" s="9">
        <v>0.00039400000000000546</v>
      </c>
    </row>
    <row r="637" spans="1:2" ht="12.75">
      <c r="A637" s="5">
        <v>0.00040900000000476666</v>
      </c>
      <c r="B637" s="9">
        <v>0.00039400000000000546</v>
      </c>
    </row>
    <row r="638" spans="1:2" ht="12.75">
      <c r="A638" s="5">
        <v>0.0004100000000022419</v>
      </c>
      <c r="B638" s="9">
        <v>0.0003949999999974807</v>
      </c>
    </row>
    <row r="639" spans="1:2" ht="12.75">
      <c r="A639" s="5">
        <v>0.00041099999999971715</v>
      </c>
      <c r="B639" s="9">
        <v>0.00039499999999925706</v>
      </c>
    </row>
    <row r="640" spans="1:2" ht="12.75">
      <c r="A640" s="5">
        <v>0.0004130000000088785</v>
      </c>
      <c r="B640" s="9">
        <v>0.0003950000000045861</v>
      </c>
    </row>
    <row r="641" spans="1:2" ht="12.75">
      <c r="A641" s="5">
        <v>0.00041500000000027626</v>
      </c>
      <c r="B641" s="9">
        <v>0.00039500000001169155</v>
      </c>
    </row>
    <row r="642" spans="1:2" ht="12.75">
      <c r="A642" s="5">
        <v>0.00041500000000382897</v>
      </c>
      <c r="B642" s="9">
        <v>0.000396000000000285</v>
      </c>
    </row>
    <row r="643" spans="1:2" ht="12.75">
      <c r="A643" s="5">
        <v>0.00042099999998868043</v>
      </c>
      <c r="B643" s="9">
        <v>0.00039600000000206137</v>
      </c>
    </row>
    <row r="644" spans="1:2" ht="12.75">
      <c r="A644" s="5">
        <v>0.0004220000000003665</v>
      </c>
      <c r="B644" s="9">
        <v>0.0003969999999995366</v>
      </c>
    </row>
    <row r="645" spans="1:2" ht="12.75">
      <c r="A645" s="5">
        <v>0.0004220000000003665</v>
      </c>
      <c r="B645" s="9">
        <v>0.0003969999999995366</v>
      </c>
    </row>
    <row r="646" spans="1:2" ht="12.75">
      <c r="A646" s="5">
        <v>0.0004229999999836309</v>
      </c>
      <c r="B646" s="9">
        <v>0.00039700000000664204</v>
      </c>
    </row>
    <row r="647" spans="1:2" ht="12.75">
      <c r="A647" s="5">
        <v>0.0004280000000012052</v>
      </c>
      <c r="B647" s="9">
        <v>0.00039799999998990643</v>
      </c>
    </row>
    <row r="648" spans="1:2" ht="12.75">
      <c r="A648" s="9">
        <v>0.0004299999999943793</v>
      </c>
      <c r="B648" s="9">
        <v>0.00039799999999701186</v>
      </c>
    </row>
    <row r="649" spans="1:2" ht="12.75">
      <c r="A649" s="9">
        <v>0.00043299999998680505</v>
      </c>
      <c r="B649" s="9">
        <v>0.0003979999999996764</v>
      </c>
    </row>
    <row r="650" spans="1:2" ht="12.75">
      <c r="A650" s="9">
        <v>0.00043299999999923955</v>
      </c>
      <c r="B650" s="9">
        <v>0.00039800000000056457</v>
      </c>
    </row>
    <row r="651" spans="1:2" ht="12.75">
      <c r="A651" s="9">
        <v>0.0004349999999959664</v>
      </c>
      <c r="B651" s="9">
        <v>0.00039800000000056457</v>
      </c>
    </row>
    <row r="652" spans="1:2" ht="12.75">
      <c r="A652" s="9">
        <v>0.0004390000000000782</v>
      </c>
      <c r="B652" s="9">
        <v>0.00039800000000056457</v>
      </c>
    </row>
    <row r="653" spans="1:2" ht="12.75">
      <c r="A653" s="9">
        <v>0.00044200000000138573</v>
      </c>
      <c r="B653" s="9">
        <v>0.0003980000000041173</v>
      </c>
    </row>
    <row r="654" spans="1:2" ht="12.75">
      <c r="A654" s="9">
        <v>0.00044700000000030826</v>
      </c>
      <c r="B654" s="9">
        <v>0.0003980000000041173</v>
      </c>
    </row>
    <row r="655" spans="1:2" ht="12.75">
      <c r="A655" s="9">
        <v>0.0004500000000007276</v>
      </c>
      <c r="B655" s="9">
        <v>0.0003989999999944871</v>
      </c>
    </row>
    <row r="656" spans="1:2" ht="12.75">
      <c r="A656" s="24">
        <v>0.0004940000000033251</v>
      </c>
      <c r="B656" s="9">
        <v>0.00039899999999981617</v>
      </c>
    </row>
    <row r="657" spans="1:3" ht="12.75">
      <c r="A657" s="24">
        <v>0.0004989999999907013</v>
      </c>
      <c r="B657" s="9">
        <v>0.0003990000000015925</v>
      </c>
      <c r="C657"/>
    </row>
    <row r="658" spans="1:3" ht="12.75">
      <c r="A658" s="24">
        <v>0.000506999999998925</v>
      </c>
      <c r="B658" s="9">
        <v>0.0003990000000015925</v>
      </c>
      <c r="C658"/>
    </row>
    <row r="659" spans="1:3" ht="12.75">
      <c r="A659" s="24">
        <v>0.000512000000000512</v>
      </c>
      <c r="B659" s="9">
        <v>0.00039999999999906777</v>
      </c>
      <c r="C659"/>
    </row>
    <row r="660" spans="1:3" ht="12.75">
      <c r="A660" s="24">
        <v>0.0005839999999999179</v>
      </c>
      <c r="B660" s="9">
        <v>0.00039999999999906777</v>
      </c>
      <c r="C660"/>
    </row>
    <row r="661" spans="1:3" ht="12.75">
      <c r="A661" s="24">
        <v>0.0006220000000070058</v>
      </c>
      <c r="B661" s="9">
        <v>0.00039999999999906777</v>
      </c>
      <c r="C661"/>
    </row>
    <row r="662" spans="1:3" ht="12.75">
      <c r="A662" s="24">
        <v>0.0006249999999994316</v>
      </c>
      <c r="B662" s="9">
        <v>0.00039999999999995595</v>
      </c>
      <c r="C662"/>
    </row>
    <row r="663" spans="1:3" ht="12.75">
      <c r="A663" s="24">
        <v>0.0006539999999972679</v>
      </c>
      <c r="B663" s="9">
        <v>0.000400999999996543</v>
      </c>
      <c r="C663"/>
    </row>
    <row r="664" spans="1:3" ht="12.75">
      <c r="A664" s="24">
        <v>0.0006709999999969796</v>
      </c>
      <c r="B664" s="9">
        <v>0.00040100000000364844</v>
      </c>
      <c r="C664"/>
    </row>
    <row r="665" spans="1:3" ht="12.75">
      <c r="A665"/>
      <c r="B665" s="1"/>
      <c r="C665"/>
    </row>
    <row r="666" spans="1:5" ht="12.75">
      <c r="A666" s="6">
        <f>AVERAGE(A5:A664)</f>
        <v>0.0003523484848485934</v>
      </c>
      <c r="B666" s="6">
        <f>AVERAGE(B5:B664)</f>
        <v>0.00034492272727262374</v>
      </c>
      <c r="C666" s="6" t="s">
        <v>13</v>
      </c>
      <c r="D666" s="1"/>
      <c r="E666" s="1"/>
    </row>
    <row r="667" spans="1:5" ht="12.75">
      <c r="A667" s="6">
        <f>STDEV(A5:A664)</f>
        <v>3.770663551536208E-05</v>
      </c>
      <c r="B667" s="6">
        <f>STDEV(B5:B664)</f>
        <v>2.3282557412194966E-05</v>
      </c>
      <c r="C667" s="6" t="s">
        <v>14</v>
      </c>
      <c r="D667" s="1"/>
      <c r="E667" s="1"/>
    </row>
    <row r="668" spans="1:5" ht="12.75">
      <c r="A668" s="6"/>
      <c r="B668" s="6"/>
      <c r="C668" s="6"/>
      <c r="D668" s="1"/>
      <c r="E668" s="1"/>
    </row>
    <row r="669" spans="1:5" ht="12.75">
      <c r="A669" s="5">
        <f>A666-1*A667</f>
        <v>0.0003146418493332313</v>
      </c>
      <c r="B669" s="5">
        <f>B666-2*B667</f>
        <v>0.0002983576124482338</v>
      </c>
      <c r="C669" s="5" t="s">
        <v>19</v>
      </c>
      <c r="D669" s="2" t="s">
        <v>16</v>
      </c>
      <c r="E669" s="1"/>
    </row>
    <row r="670" spans="1:5" ht="12.75">
      <c r="A670" s="5">
        <f>A666+3*A667</f>
        <v>0.0004654683913946796</v>
      </c>
      <c r="B670" s="5">
        <f>B666+3*B667</f>
        <v>0.00041477039950920866</v>
      </c>
      <c r="C670" s="5" t="s">
        <v>15</v>
      </c>
      <c r="D670" s="2" t="s">
        <v>17</v>
      </c>
      <c r="E670" s="1"/>
    </row>
    <row r="671" spans="1:5" ht="12.75">
      <c r="A671" s="18">
        <f>651/660</f>
        <v>0.9863636363636363</v>
      </c>
      <c r="B671" s="18">
        <f>660/660</f>
        <v>1</v>
      </c>
      <c r="C671" s="5" t="s">
        <v>18</v>
      </c>
      <c r="D671" s="2"/>
      <c r="E671" s="1"/>
    </row>
    <row r="672" spans="1:5" ht="12.75">
      <c r="A672" s="5"/>
      <c r="B672" s="5"/>
      <c r="C672" s="5"/>
      <c r="D672" s="2"/>
      <c r="E672" s="1"/>
    </row>
    <row r="673" spans="1:5" ht="12.75">
      <c r="A673" s="6">
        <f>A666-1*A667</f>
        <v>0.0003146418493332313</v>
      </c>
      <c r="B673" s="6">
        <f>B666-1*B667</f>
        <v>0.00032164016986042877</v>
      </c>
      <c r="C673" s="6" t="s">
        <v>19</v>
      </c>
      <c r="D673" s="1" t="s">
        <v>16</v>
      </c>
      <c r="E673" s="1"/>
    </row>
    <row r="674" spans="1:5" ht="12.75">
      <c r="A674" s="6">
        <f>A666+6*A667</f>
        <v>0.0005785882979407659</v>
      </c>
      <c r="B674" s="6">
        <f>B666+3*B667</f>
        <v>0.00041477039950920866</v>
      </c>
      <c r="C674" s="6" t="s">
        <v>19</v>
      </c>
      <c r="D674" s="1" t="s">
        <v>17</v>
      </c>
      <c r="E674" s="1"/>
    </row>
    <row r="675" spans="1:5" ht="12.75">
      <c r="A675" s="14">
        <f>(651-35)/660</f>
        <v>0.9333333333333333</v>
      </c>
      <c r="B675" s="14">
        <f>660/660</f>
        <v>1</v>
      </c>
      <c r="C675" s="6" t="s">
        <v>18</v>
      </c>
      <c r="D675" s="1"/>
      <c r="E675" s="1"/>
    </row>
    <row r="676" spans="1:2" ht="12.75">
      <c r="A676" s="6"/>
      <c r="B676" s="6"/>
    </row>
    <row r="677" spans="1:2" ht="12.75">
      <c r="A677" s="6">
        <v>8</v>
      </c>
      <c r="B677" s="6">
        <v>3</v>
      </c>
    </row>
    <row r="678" spans="1:2" ht="12.75">
      <c r="A678" s="8"/>
      <c r="B678" s="8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</sheetData>
  <mergeCells count="1">
    <mergeCell ref="A1:B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01"/>
  <sheetViews>
    <sheetView workbookViewId="0" topLeftCell="A178">
      <selection activeCell="D200" sqref="D200"/>
    </sheetView>
  </sheetViews>
  <sheetFormatPr defaultColWidth="11.421875" defaultRowHeight="12.75"/>
  <cols>
    <col min="1" max="1" width="13.00390625" style="0" customWidth="1"/>
    <col min="2" max="2" width="13.140625" style="0" customWidth="1"/>
    <col min="3" max="3" width="9.00390625" style="0" customWidth="1"/>
    <col min="4" max="4" width="9.140625" style="0" customWidth="1"/>
    <col min="5" max="5" width="13.28125" style="0" customWidth="1"/>
    <col min="6" max="6" width="12.8515625" style="0" customWidth="1"/>
    <col min="7" max="7" width="13.28125" style="0" customWidth="1"/>
    <col min="8" max="8" width="9.28125" style="0" customWidth="1"/>
    <col min="9" max="9" width="9.421875" style="0" customWidth="1"/>
  </cols>
  <sheetData>
    <row r="1" spans="1:10" ht="12.75">
      <c r="A1" s="3" t="s">
        <v>11</v>
      </c>
      <c r="B1" s="3"/>
      <c r="C1" s="3"/>
      <c r="D1" s="3" t="s">
        <v>10</v>
      </c>
      <c r="E1" s="3" t="s">
        <v>5</v>
      </c>
      <c r="F1" s="10" t="s">
        <v>12</v>
      </c>
      <c r="G1" s="3"/>
      <c r="H1" s="3"/>
      <c r="I1" s="3" t="s">
        <v>1</v>
      </c>
      <c r="J1" s="16" t="s">
        <v>5</v>
      </c>
    </row>
    <row r="2" spans="1:10" ht="12.75">
      <c r="A2" s="3" t="s">
        <v>8</v>
      </c>
      <c r="B2" s="3" t="s">
        <v>9</v>
      </c>
      <c r="C2" s="3" t="s">
        <v>6</v>
      </c>
      <c r="D2" s="3" t="s">
        <v>5</v>
      </c>
      <c r="E2" s="3" t="s">
        <v>24</v>
      </c>
      <c r="F2" s="10" t="s">
        <v>8</v>
      </c>
      <c r="G2" s="3" t="s">
        <v>9</v>
      </c>
      <c r="H2" s="3" t="s">
        <v>6</v>
      </c>
      <c r="I2" s="3" t="s">
        <v>5</v>
      </c>
      <c r="J2" s="15" t="s">
        <v>24</v>
      </c>
    </row>
    <row r="3" spans="1:14" ht="12.75">
      <c r="A3" s="5">
        <v>0.0001770000000078653</v>
      </c>
      <c r="B3" s="5">
        <v>0.00016499999999552983</v>
      </c>
      <c r="C3" s="5">
        <v>0.00014799999999937086</v>
      </c>
      <c r="D3" s="6">
        <v>0.0004920000000083746</v>
      </c>
      <c r="E3" s="5">
        <v>0.0005079999999964002</v>
      </c>
      <c r="F3" s="11">
        <v>0.0001620000000031041</v>
      </c>
      <c r="G3" s="5">
        <v>0.00016500000000263526</v>
      </c>
      <c r="H3" s="5">
        <v>0.003392999999999091</v>
      </c>
      <c r="I3" s="5">
        <v>0.003778000000000503</v>
      </c>
      <c r="J3" s="7">
        <v>0.003799000000000774</v>
      </c>
      <c r="K3" s="1"/>
      <c r="L3" s="1"/>
      <c r="M3" s="1"/>
      <c r="N3" s="1"/>
    </row>
    <row r="4" spans="1:14" ht="12.75">
      <c r="A4" s="5">
        <v>0.00018799999999785655</v>
      </c>
      <c r="B4" s="5">
        <v>0.00016499999999552983</v>
      </c>
      <c r="C4" s="5">
        <v>0.000148000000010029</v>
      </c>
      <c r="D4" s="5">
        <v>0.0005090000000009809</v>
      </c>
      <c r="E4" s="5">
        <v>0.0005089999999938755</v>
      </c>
      <c r="F4" s="11">
        <v>0.0001930000000243126</v>
      </c>
      <c r="G4" s="5">
        <v>0.00016700000000469117</v>
      </c>
      <c r="H4" s="5">
        <v>0.00339400000001433</v>
      </c>
      <c r="I4" s="5">
        <v>0.0037790000000086366</v>
      </c>
      <c r="J4" s="7">
        <v>0.003810000000015634</v>
      </c>
      <c r="K4" s="1"/>
      <c r="L4" s="1"/>
      <c r="M4" s="1"/>
      <c r="N4" s="1"/>
    </row>
    <row r="5" spans="1:14" ht="12.75">
      <c r="A5" s="5">
        <v>0.00018999999999991246</v>
      </c>
      <c r="B5" s="5">
        <v>0.00016500000000263526</v>
      </c>
      <c r="C5" s="5">
        <v>0.0001490000000003988</v>
      </c>
      <c r="D5" s="5">
        <v>0.0005310000000093851</v>
      </c>
      <c r="E5" s="5">
        <v>0.0005099999999913507</v>
      </c>
      <c r="F5" s="11">
        <v>0.00019400000000047157</v>
      </c>
      <c r="G5" s="5">
        <v>0.00016899999997121995</v>
      </c>
      <c r="H5" s="5">
        <v>0.00340700000000993</v>
      </c>
      <c r="I5" s="5">
        <v>0.0038009999999957245</v>
      </c>
      <c r="J5" s="7">
        <v>0.0038109999999988986</v>
      </c>
      <c r="K5" s="1"/>
      <c r="L5" s="1"/>
      <c r="M5" s="1"/>
      <c r="N5" s="1"/>
    </row>
    <row r="6" spans="1:14" ht="12.75">
      <c r="A6" s="5">
        <v>0.00019300000000299633</v>
      </c>
      <c r="B6" s="5">
        <v>0.00016599999999300508</v>
      </c>
      <c r="C6" s="5">
        <v>0.00015100000000245473</v>
      </c>
      <c r="D6" s="5">
        <v>0.0005320000000068603</v>
      </c>
      <c r="E6" s="5">
        <v>0.0005100000000002325</v>
      </c>
      <c r="F6" s="11">
        <v>0.00020199999999448437</v>
      </c>
      <c r="G6" s="5">
        <v>0.00016899999999964166</v>
      </c>
      <c r="H6" s="5">
        <v>0.003416999999998893</v>
      </c>
      <c r="I6" s="5">
        <v>0.0038049999999998363</v>
      </c>
      <c r="J6" s="7">
        <v>0.003814000000005535</v>
      </c>
      <c r="K6" s="1"/>
      <c r="L6" s="1"/>
      <c r="M6" s="1"/>
      <c r="N6" s="1"/>
    </row>
    <row r="7" spans="1:14" ht="12.75">
      <c r="A7" s="5">
        <v>0.00019499999999972317</v>
      </c>
      <c r="B7" s="5">
        <v>0.00016599999999300508</v>
      </c>
      <c r="C7" s="5">
        <v>0.00015199999999992997</v>
      </c>
      <c r="D7" s="5">
        <v>0.0005330000000043356</v>
      </c>
      <c r="E7" s="5">
        <v>0.0005129999999979873</v>
      </c>
      <c r="F7" s="11">
        <v>0.00020400000001075114</v>
      </c>
      <c r="G7" s="5">
        <v>0.00016899999999964166</v>
      </c>
      <c r="H7" s="5">
        <v>0.0034200000000055297</v>
      </c>
      <c r="I7" s="5">
        <v>0.003809000000003948</v>
      </c>
      <c r="J7" s="7">
        <v>0.003819000000000017</v>
      </c>
      <c r="K7" s="1"/>
      <c r="L7" s="1"/>
      <c r="M7" s="1"/>
      <c r="N7" s="1"/>
    </row>
    <row r="8" spans="1:14" ht="12.75">
      <c r="A8" s="5">
        <v>0.00019800000000103068</v>
      </c>
      <c r="B8" s="5">
        <v>0.00016599999999300508</v>
      </c>
      <c r="C8" s="5">
        <v>0.00015199999999992997</v>
      </c>
      <c r="D8" s="5">
        <v>0.000534999999999286</v>
      </c>
      <c r="E8" s="5">
        <v>0.0005149999999929378</v>
      </c>
      <c r="F8" s="11">
        <v>0.000206999999988966</v>
      </c>
      <c r="G8" s="5">
        <v>0.00016899999999964166</v>
      </c>
      <c r="H8" s="5">
        <v>0.0034279999999995425</v>
      </c>
      <c r="I8" s="5">
        <v>0.0038150000000030104</v>
      </c>
      <c r="J8" s="7">
        <v>0.0038199999999903866</v>
      </c>
      <c r="K8" s="1"/>
      <c r="L8" s="1"/>
      <c r="M8" s="1"/>
      <c r="N8" s="1"/>
    </row>
    <row r="9" spans="1:14" ht="12.75">
      <c r="A9" s="5">
        <v>0.00019900000000205864</v>
      </c>
      <c r="B9" s="5">
        <v>0.00016600000000721593</v>
      </c>
      <c r="C9" s="5">
        <v>0.00015199999999992997</v>
      </c>
      <c r="D9" s="5">
        <v>0.000536000000000314</v>
      </c>
      <c r="E9" s="5">
        <v>0.0005220000000001335</v>
      </c>
      <c r="F9" s="11">
        <v>0.00020700000000051233</v>
      </c>
      <c r="G9" s="5">
        <v>0.0001699999999686952</v>
      </c>
      <c r="H9" s="5">
        <v>0.0034309999999919683</v>
      </c>
      <c r="I9" s="5">
        <v>0.003815000000031432</v>
      </c>
      <c r="J9" s="7">
        <v>0.00382600000000366</v>
      </c>
      <c r="K9" s="1"/>
      <c r="L9" s="1"/>
      <c r="M9" s="1"/>
      <c r="N9" s="1"/>
    </row>
    <row r="10" spans="1:14" ht="12.75">
      <c r="A10" s="5">
        <v>0.00019999999999953388</v>
      </c>
      <c r="B10" s="5">
        <v>0.00016699999999048032</v>
      </c>
      <c r="C10" s="5">
        <v>0.0001529999999974052</v>
      </c>
      <c r="D10" s="5">
        <v>0.0005369999999977892</v>
      </c>
      <c r="E10" s="5">
        <v>0.0005220000000036862</v>
      </c>
      <c r="F10" s="11">
        <v>0.00020700000000317686</v>
      </c>
      <c r="G10" s="5">
        <v>0.0001699999999971169</v>
      </c>
      <c r="H10" s="5">
        <v>0.003431000000034601</v>
      </c>
      <c r="I10" s="5">
        <v>0.0038210000000020727</v>
      </c>
      <c r="J10" s="7">
        <v>0.0038269999999975823</v>
      </c>
      <c r="K10" s="1"/>
      <c r="L10" s="1"/>
      <c r="M10" s="1"/>
      <c r="N10" s="1"/>
    </row>
    <row r="11" spans="1:14" ht="12.75">
      <c r="A11" s="5">
        <v>0.00020099999999700913</v>
      </c>
      <c r="B11" s="5">
        <v>0.00016699999999048032</v>
      </c>
      <c r="C11" s="5">
        <v>0.0001529999999974052</v>
      </c>
      <c r="D11" s="5">
        <v>0.000537000000001342</v>
      </c>
      <c r="E11" s="5">
        <v>0.0005239999999986367</v>
      </c>
      <c r="F11" s="11">
        <v>0.00020799999998644125</v>
      </c>
      <c r="G11" s="5">
        <v>0.0001699999999971169</v>
      </c>
      <c r="H11" s="5">
        <v>0.003436000000007766</v>
      </c>
      <c r="I11" s="5">
        <v>0.00382600000000366</v>
      </c>
      <c r="J11" s="7">
        <v>0.0038310000000194577</v>
      </c>
      <c r="K11" s="1"/>
      <c r="L11" s="1"/>
      <c r="M11" s="1"/>
      <c r="N11" s="1"/>
    </row>
    <row r="12" spans="1:14" ht="12.75">
      <c r="A12" s="5">
        <v>0.00020299999999906504</v>
      </c>
      <c r="B12" s="5">
        <v>0.00016699999999048032</v>
      </c>
      <c r="C12" s="5">
        <v>0.00015300000000095793</v>
      </c>
      <c r="D12" s="5">
        <v>0.0005389999999998452</v>
      </c>
      <c r="E12" s="5">
        <v>0.0005240000000057421</v>
      </c>
      <c r="F12" s="11">
        <v>0.00020799999998644125</v>
      </c>
      <c r="G12" s="5">
        <v>0.0001699999999971169</v>
      </c>
      <c r="H12" s="5">
        <v>0.003440000000011878</v>
      </c>
      <c r="I12" s="5">
        <v>0.003835000000000477</v>
      </c>
      <c r="J12" s="7">
        <v>0.0038339999999834617</v>
      </c>
      <c r="K12" s="1"/>
      <c r="L12" s="1"/>
      <c r="M12" s="1"/>
      <c r="N12" s="1"/>
    </row>
    <row r="13" spans="1:14" ht="12.75">
      <c r="A13" s="5">
        <v>0.00020299999999906504</v>
      </c>
      <c r="B13" s="5">
        <v>0.00016699999999048032</v>
      </c>
      <c r="C13" s="5">
        <v>0.00015399999999843317</v>
      </c>
      <c r="D13" s="5">
        <v>0.0005389999999998452</v>
      </c>
      <c r="E13" s="5">
        <v>0.0005249999999996646</v>
      </c>
      <c r="F13" s="11">
        <v>0.00020899999999812735</v>
      </c>
      <c r="G13" s="5">
        <v>0.0001699999999971169</v>
      </c>
      <c r="H13" s="5">
        <v>0.0034410000000004715</v>
      </c>
      <c r="I13" s="5">
        <v>0.0038350000000093587</v>
      </c>
      <c r="J13" s="7">
        <v>0.0038419999999916854</v>
      </c>
      <c r="K13" s="1"/>
      <c r="L13" s="1"/>
      <c r="M13" s="1"/>
      <c r="N13" s="1"/>
    </row>
    <row r="14" spans="1:14" ht="12.75">
      <c r="A14" s="5">
        <v>0.00020399999999654028</v>
      </c>
      <c r="B14" s="5">
        <v>0.00016699999999758575</v>
      </c>
      <c r="C14" s="5">
        <v>0.00015399999999843317</v>
      </c>
      <c r="D14" s="5">
        <v>0.0005390000000033979</v>
      </c>
      <c r="E14" s="5">
        <v>0.0005250000000103228</v>
      </c>
      <c r="F14" s="11">
        <v>0.00020999999998139174</v>
      </c>
      <c r="G14" s="5">
        <v>0.0001699999999971169</v>
      </c>
      <c r="H14" s="5">
        <v>0.0034430000000043037</v>
      </c>
      <c r="I14" s="5">
        <v>0.0038419999999916854</v>
      </c>
      <c r="J14" s="7">
        <v>0.0038420000000023435</v>
      </c>
      <c r="K14" s="1"/>
      <c r="L14" s="1"/>
      <c r="M14" s="1"/>
      <c r="N14" s="1"/>
    </row>
    <row r="15" spans="1:14" ht="12.75">
      <c r="A15" s="5">
        <v>0.0002040000000036457</v>
      </c>
      <c r="B15" s="5">
        <v>0.00016699999999758575</v>
      </c>
      <c r="C15" s="5">
        <v>0.00015400000000198588</v>
      </c>
      <c r="D15" s="5">
        <v>0.0005390000000033979</v>
      </c>
      <c r="E15" s="5">
        <v>0.0005260000000006926</v>
      </c>
      <c r="F15" s="11">
        <v>0.0002099999999956026</v>
      </c>
      <c r="G15" s="5">
        <v>0.00016999999999978144</v>
      </c>
      <c r="H15" s="5">
        <v>0.0034430000000043037</v>
      </c>
      <c r="I15" s="5">
        <v>0.0038419999999916854</v>
      </c>
      <c r="J15" s="7">
        <v>0.0038460000000011263</v>
      </c>
      <c r="K15" s="1"/>
      <c r="L15" s="1"/>
      <c r="M15" s="1"/>
      <c r="N15" s="1"/>
    </row>
    <row r="16" spans="1:14" ht="12.75">
      <c r="A16" s="5">
        <v>0.0002040000000036457</v>
      </c>
      <c r="B16" s="5">
        <v>0.00016700000000113846</v>
      </c>
      <c r="C16" s="5">
        <v>0.0001540000000090913</v>
      </c>
      <c r="D16" s="5">
        <v>0.0005390000000033979</v>
      </c>
      <c r="E16" s="5">
        <v>0.000526000000007798</v>
      </c>
      <c r="F16" s="11">
        <v>0.0002099999999956026</v>
      </c>
      <c r="G16" s="5">
        <v>0.00017000000000422233</v>
      </c>
      <c r="H16" s="5">
        <v>0.003444999999999254</v>
      </c>
      <c r="I16" s="5">
        <v>0.0038420000000058963</v>
      </c>
      <c r="J16" s="7">
        <v>0.003846000000010008</v>
      </c>
      <c r="K16" s="1"/>
      <c r="L16" s="1"/>
      <c r="M16" s="1"/>
      <c r="N16" s="1"/>
    </row>
    <row r="17" spans="1:14" ht="12.75">
      <c r="A17" s="5">
        <v>0.00020500000000112095</v>
      </c>
      <c r="B17" s="5">
        <v>0.00016700000000469117</v>
      </c>
      <c r="C17" s="5">
        <v>0.0001549999999923557</v>
      </c>
      <c r="D17" s="5">
        <v>0.0005400000000008731</v>
      </c>
      <c r="E17" s="5">
        <v>0.0005280000000027485</v>
      </c>
      <c r="F17" s="11">
        <v>0.00021000000000270802</v>
      </c>
      <c r="G17" s="5">
        <v>0.00017000000001132776</v>
      </c>
      <c r="H17" s="5">
        <v>0.003444999999999254</v>
      </c>
      <c r="I17" s="5">
        <v>0.003849000000002434</v>
      </c>
      <c r="J17" s="7">
        <v>0.0038469999999932725</v>
      </c>
      <c r="K17" s="1"/>
      <c r="L17" s="1"/>
      <c r="M17" s="1"/>
      <c r="N17" s="1"/>
    </row>
    <row r="18" spans="1:14" ht="12.75">
      <c r="A18" s="5">
        <v>0.00020700000000317686</v>
      </c>
      <c r="B18" s="5">
        <v>0.00016700000000469117</v>
      </c>
      <c r="C18" s="5">
        <v>0.00015499999999946112</v>
      </c>
      <c r="D18" s="5">
        <v>0.0005400000000008731</v>
      </c>
      <c r="E18" s="5">
        <v>0.000529999999997699</v>
      </c>
      <c r="F18" s="11">
        <v>0.00021000000000981345</v>
      </c>
      <c r="G18" s="5">
        <v>0.00017099999999459214</v>
      </c>
      <c r="H18" s="5">
        <v>0.003452999999979056</v>
      </c>
      <c r="I18" s="5">
        <v>0.003849000000002434</v>
      </c>
      <c r="J18" s="7">
        <v>0.003849000000002434</v>
      </c>
      <c r="K18" s="1"/>
      <c r="L18" s="1"/>
      <c r="M18" s="1"/>
      <c r="N18" s="1"/>
    </row>
    <row r="19" spans="1:14" ht="12.75">
      <c r="A19" s="5">
        <v>0.00020700000000317686</v>
      </c>
      <c r="B19" s="5">
        <v>0.00016700000000469117</v>
      </c>
      <c r="C19" s="5">
        <v>0.00015499999999946112</v>
      </c>
      <c r="D19" s="5">
        <v>0.0005400000000008731</v>
      </c>
      <c r="E19" s="5">
        <v>0.000529999999997699</v>
      </c>
      <c r="F19" s="11">
        <v>0.00021000000000981345</v>
      </c>
      <c r="G19" s="5">
        <v>0.00017099999999459214</v>
      </c>
      <c r="H19" s="5">
        <v>0.0034580000000019595</v>
      </c>
      <c r="I19" s="5">
        <v>0.0038540000000466534</v>
      </c>
      <c r="J19" s="7">
        <v>0.0038569999999822357</v>
      </c>
      <c r="K19" s="1"/>
      <c r="L19" s="1"/>
      <c r="M19" s="1"/>
      <c r="N19" s="1"/>
    </row>
    <row r="20" spans="1:14" ht="12.75">
      <c r="A20" s="5">
        <v>0.0002080000000006521</v>
      </c>
      <c r="B20" s="5">
        <v>0.00016700000000469117</v>
      </c>
      <c r="C20" s="5">
        <v>0.00015500000000123748</v>
      </c>
      <c r="D20" s="5">
        <v>0.0005410000000054538</v>
      </c>
      <c r="E20" s="5">
        <v>0.0005300000000012517</v>
      </c>
      <c r="F20" s="11">
        <v>0.00021099999997886698</v>
      </c>
      <c r="G20" s="5">
        <v>0.00017099999999459214</v>
      </c>
      <c r="H20" s="5">
        <v>0.003459000000020751</v>
      </c>
      <c r="I20" s="5">
        <v>0.0038549999999872853</v>
      </c>
      <c r="J20" s="7">
        <v>0.0038580000000081327</v>
      </c>
      <c r="K20" s="1"/>
      <c r="L20" s="1"/>
      <c r="M20" s="1"/>
      <c r="N20" s="1"/>
    </row>
    <row r="21" spans="1:14" ht="12.75">
      <c r="A21" s="5">
        <v>0.0002080000000006521</v>
      </c>
      <c r="B21" s="5">
        <v>0.00016700000000469117</v>
      </c>
      <c r="C21" s="5">
        <v>0.00015500000000656655</v>
      </c>
      <c r="D21" s="5">
        <v>0.0005410000000054538</v>
      </c>
      <c r="E21" s="5">
        <v>0.0005300000000119098</v>
      </c>
      <c r="F21" s="11">
        <v>0.00021099999997886698</v>
      </c>
      <c r="G21" s="5">
        <v>0.000171000000008803</v>
      </c>
      <c r="H21" s="5">
        <v>0.003461999999998966</v>
      </c>
      <c r="I21" s="5">
        <v>0.0038559999999847605</v>
      </c>
      <c r="J21" s="7">
        <v>0.003858999999991397</v>
      </c>
      <c r="K21" s="1"/>
      <c r="L21" s="1"/>
      <c r="M21" s="1"/>
      <c r="N21" s="1"/>
    </row>
    <row r="22" spans="1:14" ht="12.75">
      <c r="A22" s="5">
        <v>0.00020899999999812735</v>
      </c>
      <c r="B22" s="5">
        <v>0.00016800000000216642</v>
      </c>
      <c r="C22" s="5">
        <v>0.00015599999999871272</v>
      </c>
      <c r="D22" s="5">
        <v>0.0005410000000125592</v>
      </c>
      <c r="E22" s="5">
        <v>0.0005309999999951742</v>
      </c>
      <c r="F22" s="11">
        <v>0.00021099999999307784</v>
      </c>
      <c r="G22" s="5">
        <v>0.000171000000008803</v>
      </c>
      <c r="H22" s="5">
        <v>0.0034650000000056025</v>
      </c>
      <c r="I22" s="5">
        <v>0.0038619999999980337</v>
      </c>
      <c r="J22" s="7">
        <v>0.0038610000000005584</v>
      </c>
      <c r="K22" s="1"/>
      <c r="L22" s="1"/>
      <c r="M22" s="1"/>
      <c r="N22" s="1"/>
    </row>
    <row r="23" spans="1:14" ht="12.75">
      <c r="A23" s="5">
        <v>0.00020899999999812735</v>
      </c>
      <c r="B23" s="5">
        <v>0.00016800000000216642</v>
      </c>
      <c r="C23" s="5">
        <v>0.00015700000000151704</v>
      </c>
      <c r="D23" s="5">
        <v>0.0005420000000011527</v>
      </c>
      <c r="E23" s="5">
        <v>0.0005309999999987269</v>
      </c>
      <c r="F23" s="11">
        <v>0.00021100000000018326</v>
      </c>
      <c r="G23" s="5">
        <v>0.0001719999999920674</v>
      </c>
      <c r="H23" s="5">
        <v>0.003467000000000553</v>
      </c>
      <c r="I23" s="5">
        <v>0.003862999999995509</v>
      </c>
      <c r="J23" s="7">
        <v>0.003862999999995509</v>
      </c>
      <c r="K23" s="1"/>
      <c r="L23" s="1"/>
      <c r="M23" s="1"/>
      <c r="N23" s="1"/>
    </row>
    <row r="24" spans="1:14" ht="12.75">
      <c r="A24" s="5">
        <v>0.00020899999999812735</v>
      </c>
      <c r="B24" s="5">
        <v>0.00016899999999964166</v>
      </c>
      <c r="C24" s="5">
        <v>0.00015799999999899228</v>
      </c>
      <c r="D24" s="5">
        <v>0.0005429999999932988</v>
      </c>
      <c r="E24" s="5">
        <v>0.0005309999999999482</v>
      </c>
      <c r="F24" s="11">
        <v>0.0002110000000072887</v>
      </c>
      <c r="G24" s="5">
        <v>0.0001719999999920674</v>
      </c>
      <c r="H24" s="5">
        <v>0.003472000000016351</v>
      </c>
      <c r="I24" s="5">
        <v>0.0038660000000021455</v>
      </c>
      <c r="J24" s="7">
        <v>0.0038669999999996207</v>
      </c>
      <c r="K24" s="1"/>
      <c r="L24" s="1"/>
      <c r="M24" s="1"/>
      <c r="N24" s="1"/>
    </row>
    <row r="25" spans="1:14" ht="12.75">
      <c r="A25" s="5">
        <v>0.00020899999999812735</v>
      </c>
      <c r="B25" s="5">
        <v>0.00016899999999964166</v>
      </c>
      <c r="C25" s="5">
        <v>0.00015799999999899228</v>
      </c>
      <c r="D25" s="5">
        <v>0.0005430000000004043</v>
      </c>
      <c r="E25" s="5">
        <v>0.0005319999999997549</v>
      </c>
      <c r="F25" s="11">
        <v>0.0002110000000072887</v>
      </c>
      <c r="G25" s="5">
        <v>0.0001719999999920674</v>
      </c>
      <c r="H25" s="5">
        <v>0.003475000000001671</v>
      </c>
      <c r="I25" s="5">
        <v>0.0038660000000163564</v>
      </c>
      <c r="J25" s="7">
        <v>0.003872000000001208</v>
      </c>
      <c r="K25" s="1"/>
      <c r="L25" s="1"/>
      <c r="M25" s="1"/>
      <c r="N25" s="1"/>
    </row>
    <row r="26" spans="1:14" ht="12.75">
      <c r="A26" s="5">
        <v>0.00020899999999812735</v>
      </c>
      <c r="B26" s="5">
        <v>0.00016899999999964166</v>
      </c>
      <c r="C26" s="5">
        <v>0.0001580000000001025</v>
      </c>
      <c r="D26" s="5">
        <v>0.0005430000000004043</v>
      </c>
      <c r="E26" s="5">
        <v>0.0005319999999997549</v>
      </c>
      <c r="F26" s="11">
        <v>0.0002110000000072887</v>
      </c>
      <c r="G26" s="5">
        <v>0.0001719999999920674</v>
      </c>
      <c r="H26" s="5">
        <v>0.003476000000006252</v>
      </c>
      <c r="I26" s="5">
        <v>0.003872999999998683</v>
      </c>
      <c r="J26" s="7">
        <v>0.003872999999998683</v>
      </c>
      <c r="K26" s="1"/>
      <c r="L26" s="1"/>
      <c r="M26" s="1"/>
      <c r="N26" s="1"/>
    </row>
    <row r="27" spans="1:14" ht="12.75">
      <c r="A27" s="5">
        <v>0.00020899999999812735</v>
      </c>
      <c r="B27" s="5">
        <v>0.00016900000000319437</v>
      </c>
      <c r="C27" s="5">
        <v>0.000158000000002545</v>
      </c>
      <c r="D27" s="5">
        <v>0.0005439999999978795</v>
      </c>
      <c r="E27" s="5">
        <v>0.0005329999999972301</v>
      </c>
      <c r="F27" s="11">
        <v>0.0002110000000072887</v>
      </c>
      <c r="G27" s="5">
        <v>0.00017199999999917281</v>
      </c>
      <c r="H27" s="5">
        <v>0.0034859999999810043</v>
      </c>
      <c r="I27" s="5">
        <v>0.0038730000000022358</v>
      </c>
      <c r="J27" s="7">
        <v>0.003872999999998683</v>
      </c>
      <c r="K27" s="1"/>
      <c r="L27" s="1"/>
      <c r="M27" s="1"/>
      <c r="N27" s="1"/>
    </row>
    <row r="28" spans="1:14" ht="12.75">
      <c r="A28" s="5">
        <v>0.00020899999999812735</v>
      </c>
      <c r="B28" s="5">
        <v>0.0001699999999971169</v>
      </c>
      <c r="C28" s="5">
        <v>0.00015800000001320313</v>
      </c>
      <c r="D28" s="5">
        <v>0.0005449999999989075</v>
      </c>
      <c r="E28" s="5">
        <v>0.0005330000000043356</v>
      </c>
      <c r="F28" s="11">
        <v>0.0002110000000072887</v>
      </c>
      <c r="G28" s="5">
        <v>0.00017299999998954263</v>
      </c>
      <c r="H28" s="5">
        <v>0.0034880000000043765</v>
      </c>
      <c r="I28" s="5">
        <v>0.003876999999988584</v>
      </c>
      <c r="J28" s="7">
        <v>0.0038739999999961583</v>
      </c>
      <c r="K28" s="1"/>
      <c r="L28" s="1"/>
      <c r="M28" s="1"/>
      <c r="N28" s="1"/>
    </row>
    <row r="29" spans="1:14" ht="12.75">
      <c r="A29" s="5">
        <v>0.00020899999999812735</v>
      </c>
      <c r="B29" s="5">
        <v>0.0001699999999971169</v>
      </c>
      <c r="C29" s="5">
        <v>0.00015899999999646752</v>
      </c>
      <c r="D29" s="5">
        <v>0.0005469999999974107</v>
      </c>
      <c r="E29" s="5">
        <v>0.0005330000000043356</v>
      </c>
      <c r="F29" s="11">
        <v>0.0002110000000072887</v>
      </c>
      <c r="G29" s="5">
        <v>0.00017300000000020077</v>
      </c>
      <c r="H29" s="5">
        <v>0.0034890000000018517</v>
      </c>
      <c r="I29" s="5">
        <v>0.0038800000000005497</v>
      </c>
      <c r="J29" s="7">
        <v>0.003875000000000739</v>
      </c>
      <c r="K29" s="1"/>
      <c r="L29" s="1"/>
      <c r="M29" s="1"/>
      <c r="N29" s="1"/>
    </row>
    <row r="30" spans="1:14" ht="12.75">
      <c r="A30" s="5">
        <v>0.00020900000000523278</v>
      </c>
      <c r="B30" s="5">
        <v>0.00017000000000066962</v>
      </c>
      <c r="C30" s="5">
        <v>0.00015899999999646752</v>
      </c>
      <c r="D30" s="5">
        <v>0.0005469999999974107</v>
      </c>
      <c r="E30" s="5">
        <v>0.0005339999999947054</v>
      </c>
      <c r="F30" s="11">
        <v>0.0002110000000357104</v>
      </c>
      <c r="G30" s="5">
        <v>0.00017300000000020077</v>
      </c>
      <c r="H30" s="5">
        <v>0.003490999999996802</v>
      </c>
      <c r="I30" s="5">
        <v>0.0038839999999993324</v>
      </c>
      <c r="J30" s="7">
        <v>0.0038750000000078444</v>
      </c>
      <c r="K30" s="1"/>
      <c r="L30" s="1"/>
      <c r="M30" s="1"/>
      <c r="N30" s="1"/>
    </row>
    <row r="31" spans="1:14" ht="12.75">
      <c r="A31" s="5">
        <v>0.0002090000000123382</v>
      </c>
      <c r="B31" s="5">
        <v>0.00017000000000066962</v>
      </c>
      <c r="C31" s="5">
        <v>0.00015900000000002024</v>
      </c>
      <c r="D31" s="5">
        <v>0.0005479999999984386</v>
      </c>
      <c r="E31" s="5">
        <v>0.0005340000000000344</v>
      </c>
      <c r="F31" s="11">
        <v>0.00021199999997634222</v>
      </c>
      <c r="G31" s="5">
        <v>0.00017300000000375348</v>
      </c>
      <c r="H31" s="5">
        <v>0.003492999999998858</v>
      </c>
      <c r="I31" s="5">
        <v>0.003885999999994283</v>
      </c>
      <c r="J31" s="7">
        <v>0.00387800000000027</v>
      </c>
      <c r="K31" s="1"/>
      <c r="L31" s="1"/>
      <c r="M31" s="1"/>
      <c r="N31" s="1"/>
    </row>
    <row r="32" spans="1:14" ht="12.75">
      <c r="A32" s="5">
        <v>0.0002099999999956026</v>
      </c>
      <c r="B32" s="5">
        <v>0.00017000000000066962</v>
      </c>
      <c r="C32" s="5">
        <v>0.00015900000000002024</v>
      </c>
      <c r="D32" s="5">
        <v>0.000548000000000215</v>
      </c>
      <c r="E32" s="5">
        <v>0.0005340000000018108</v>
      </c>
      <c r="F32" s="11">
        <v>0.00021199999999055308</v>
      </c>
      <c r="G32" s="5">
        <v>0.00017300000001796434</v>
      </c>
      <c r="H32" s="5">
        <v>0.0034939999999963334</v>
      </c>
      <c r="I32" s="5">
        <v>0.003886999999991758</v>
      </c>
      <c r="J32" s="7">
        <v>0.0038799999999952206</v>
      </c>
      <c r="K32" s="1"/>
      <c r="L32" s="1"/>
      <c r="M32" s="1"/>
      <c r="N32" s="1"/>
    </row>
    <row r="33" spans="1:14" ht="12.75">
      <c r="A33" s="5">
        <v>0.0002099999999991553</v>
      </c>
      <c r="B33" s="5">
        <v>0.00017000000000066962</v>
      </c>
      <c r="C33" s="5">
        <v>0.00015900000000002024</v>
      </c>
      <c r="D33" s="5">
        <v>0.0005489999999923612</v>
      </c>
      <c r="E33" s="5">
        <v>0.000534999999999286</v>
      </c>
      <c r="F33" s="11">
        <v>0.00021199999999055308</v>
      </c>
      <c r="G33" s="5">
        <v>0.00017300000001796434</v>
      </c>
      <c r="H33" s="5">
        <v>0.003494999999986703</v>
      </c>
      <c r="I33" s="5">
        <v>0.0038880000000034443</v>
      </c>
      <c r="J33" s="7">
        <v>0.0038820000000008292</v>
      </c>
      <c r="K33" s="1"/>
      <c r="L33" s="1"/>
      <c r="M33" s="1"/>
      <c r="N33" s="1"/>
    </row>
    <row r="34" spans="1:14" ht="12.75">
      <c r="A34" s="5">
        <v>0.00021000000000270802</v>
      </c>
      <c r="B34" s="5">
        <v>0.00017000000000066962</v>
      </c>
      <c r="C34" s="5">
        <v>0.00015900000000002024</v>
      </c>
      <c r="D34" s="5">
        <v>0.0005489999999994666</v>
      </c>
      <c r="E34" s="5">
        <v>0.000534999999999286</v>
      </c>
      <c r="F34" s="11">
        <v>0.0002119999999976585</v>
      </c>
      <c r="G34" s="5">
        <v>0.00017300000001796434</v>
      </c>
      <c r="H34" s="5">
        <v>0.0034959999999841784</v>
      </c>
      <c r="I34" s="5">
        <v>0.0038890000000009195</v>
      </c>
      <c r="J34" s="7">
        <v>0.003883000000001857</v>
      </c>
      <c r="K34" s="1"/>
      <c r="L34" s="1"/>
      <c r="M34" s="1"/>
      <c r="N34" s="1"/>
    </row>
    <row r="35" spans="1:14" ht="12.75">
      <c r="A35" s="5">
        <v>0.00021000000000981345</v>
      </c>
      <c r="B35" s="5">
        <v>0.00017000000000422233</v>
      </c>
      <c r="C35" s="5">
        <v>0.00015900000000002024</v>
      </c>
      <c r="D35" s="5">
        <v>0.0005499999999898364</v>
      </c>
      <c r="E35" s="5">
        <v>0.000534999999999286</v>
      </c>
      <c r="F35" s="11">
        <v>0.00021200000000121122</v>
      </c>
      <c r="G35" s="5">
        <v>0.00017300000001796434</v>
      </c>
      <c r="H35" s="5">
        <v>0.0034970000000003054</v>
      </c>
      <c r="I35" s="5">
        <v>0.0038919999999791344</v>
      </c>
      <c r="J35" s="7">
        <v>0.003883000000001857</v>
      </c>
      <c r="K35" s="1"/>
      <c r="L35" s="1"/>
      <c r="M35" s="1"/>
      <c r="N35" s="1"/>
    </row>
    <row r="36" spans="1:14" ht="12.75">
      <c r="A36" s="5">
        <v>0.00021099999999307784</v>
      </c>
      <c r="B36" s="5">
        <v>0.00017000000000422233</v>
      </c>
      <c r="C36" s="5">
        <v>0.00015900000000002024</v>
      </c>
      <c r="D36" s="5">
        <v>0.0005499999999969418</v>
      </c>
      <c r="E36" s="5">
        <v>0.0005359999999967613</v>
      </c>
      <c r="F36" s="11">
        <v>0.00021200000000476393</v>
      </c>
      <c r="G36" s="5">
        <v>0.00017399999998701787</v>
      </c>
      <c r="H36" s="5">
        <v>0.003500000000002501</v>
      </c>
      <c r="I36" s="5">
        <v>0.003893999999974085</v>
      </c>
      <c r="J36" s="7">
        <v>0.003887000000005969</v>
      </c>
      <c r="K36" s="1"/>
      <c r="L36" s="1"/>
      <c r="M36" s="1"/>
      <c r="N36" s="1"/>
    </row>
    <row r="37" spans="1:14" ht="12.75">
      <c r="A37" s="5">
        <v>0.00021099999999307784</v>
      </c>
      <c r="B37" s="5">
        <v>0.00017000000001132776</v>
      </c>
      <c r="C37" s="5">
        <v>0.00015900000000357295</v>
      </c>
      <c r="D37" s="5">
        <v>0.0005519999999989977</v>
      </c>
      <c r="E37" s="5">
        <v>0.0005359999999967613</v>
      </c>
      <c r="F37" s="11">
        <v>0.00021200000000476393</v>
      </c>
      <c r="G37" s="5">
        <v>0.0001739999999941233</v>
      </c>
      <c r="H37" s="5">
        <v>0.003502999999994927</v>
      </c>
      <c r="I37" s="5">
        <v>0.0038940000000025066</v>
      </c>
      <c r="J37" s="7">
        <v>0.0038879999999892334</v>
      </c>
      <c r="K37" s="1"/>
      <c r="L37" s="1"/>
      <c r="M37" s="1"/>
      <c r="N37" s="1"/>
    </row>
    <row r="38" spans="1:14" ht="12.75">
      <c r="A38" s="5">
        <v>0.00021099999999307784</v>
      </c>
      <c r="B38" s="5">
        <v>0.00017099999999459214</v>
      </c>
      <c r="C38" s="5">
        <v>0.00015900000001067838</v>
      </c>
      <c r="D38" s="5">
        <v>0.0005519999999989977</v>
      </c>
      <c r="E38" s="5">
        <v>0.0005359999999967613</v>
      </c>
      <c r="F38" s="11">
        <v>0.00021200000000476393</v>
      </c>
      <c r="G38" s="5">
        <v>0.00017399999999989646</v>
      </c>
      <c r="H38" s="5">
        <v>0.003503999999992402</v>
      </c>
      <c r="I38" s="5">
        <v>0.003895999999997457</v>
      </c>
      <c r="J38" s="7">
        <v>0.00389099999999587</v>
      </c>
      <c r="K38" s="1"/>
      <c r="L38" s="1"/>
      <c r="M38" s="1"/>
      <c r="N38" s="1"/>
    </row>
    <row r="39" spans="1:14" ht="12.75">
      <c r="A39" s="5">
        <v>0.00021100000000018326</v>
      </c>
      <c r="B39" s="5">
        <v>0.00017099999999459214</v>
      </c>
      <c r="C39" s="5">
        <v>0.0001600000000010482</v>
      </c>
      <c r="D39" s="5">
        <v>0.0005519999999998859</v>
      </c>
      <c r="E39" s="5">
        <v>0.0005360000000038667</v>
      </c>
      <c r="F39" s="11">
        <v>0.00021200000000476393</v>
      </c>
      <c r="G39" s="5">
        <v>0.00017400000000122873</v>
      </c>
      <c r="H39" s="5">
        <v>0.0035049999999898773</v>
      </c>
      <c r="I39" s="5">
        <v>0.003902000000003625</v>
      </c>
      <c r="J39" s="7">
        <v>0.003892000000007556</v>
      </c>
      <c r="K39" s="1"/>
      <c r="L39" s="1"/>
      <c r="M39" s="1"/>
      <c r="N39" s="1"/>
    </row>
    <row r="40" spans="1:14" ht="12.75">
      <c r="A40" s="5">
        <v>0.00021100000000018326</v>
      </c>
      <c r="B40" s="5">
        <v>0.00017099999999992122</v>
      </c>
      <c r="C40" s="5">
        <v>0.00016100000000562886</v>
      </c>
      <c r="D40" s="5">
        <v>0.000552000000000108</v>
      </c>
      <c r="E40" s="5">
        <v>0.0005369999999942365</v>
      </c>
      <c r="F40" s="11">
        <v>0.00021299999997381747</v>
      </c>
      <c r="G40" s="5">
        <v>0.00017400000001543958</v>
      </c>
      <c r="H40" s="5">
        <v>0.003507999999982303</v>
      </c>
      <c r="I40" s="5">
        <v>0.0039030000000082055</v>
      </c>
      <c r="J40" s="7">
        <v>0.003892000000007556</v>
      </c>
      <c r="K40" s="1"/>
      <c r="L40" s="1"/>
      <c r="M40" s="1"/>
      <c r="N40" s="1"/>
    </row>
    <row r="41" spans="1:14" ht="12.75">
      <c r="A41" s="5">
        <v>0.00021100000000018326</v>
      </c>
      <c r="B41" s="5">
        <v>0.00017100000000169757</v>
      </c>
      <c r="C41" s="5">
        <v>0.0001619999999995514</v>
      </c>
      <c r="D41" s="5">
        <v>0.0005530000000000257</v>
      </c>
      <c r="E41" s="5">
        <v>0.0005369999999942365</v>
      </c>
      <c r="F41" s="11">
        <v>0.00021299999999513375</v>
      </c>
      <c r="G41" s="5">
        <v>0.00017400000001543958</v>
      </c>
      <c r="H41" s="5">
        <v>0.0035090000000082</v>
      </c>
      <c r="I41" s="5">
        <v>0.0039030000000082055</v>
      </c>
      <c r="J41" s="7">
        <v>0.0038940000000025066</v>
      </c>
      <c r="K41" s="1"/>
      <c r="L41" s="1"/>
      <c r="M41" s="1"/>
      <c r="N41" s="1"/>
    </row>
    <row r="42" spans="1:14" ht="12.75">
      <c r="A42" s="5">
        <v>0.0002110000000072887</v>
      </c>
      <c r="B42" s="5">
        <v>0.00017199999999917281</v>
      </c>
      <c r="C42" s="5">
        <v>0.00016599999999300508</v>
      </c>
      <c r="D42" s="5">
        <v>0.0005530000000000257</v>
      </c>
      <c r="E42" s="5">
        <v>0.000537000000001342</v>
      </c>
      <c r="F42" s="11">
        <v>0.00021300000000223918</v>
      </c>
      <c r="G42" s="5">
        <v>0.00017400000001543958</v>
      </c>
      <c r="H42" s="5">
        <v>0.0035120000000006257</v>
      </c>
      <c r="I42" s="5">
        <v>0.003906999999998106</v>
      </c>
      <c r="J42" s="7">
        <v>0.003894999999999982</v>
      </c>
      <c r="K42" s="1"/>
      <c r="L42" s="1"/>
      <c r="M42" s="1"/>
      <c r="N42" s="1"/>
    </row>
    <row r="43" spans="1:14" ht="12.75">
      <c r="A43" s="5">
        <v>0.0002110000000072887</v>
      </c>
      <c r="B43" s="5">
        <v>0.00017199999999917281</v>
      </c>
      <c r="C43" s="5">
        <v>0.00016599999999300508</v>
      </c>
      <c r="D43" s="5">
        <v>0.0005540000000010536</v>
      </c>
      <c r="E43" s="5">
        <v>0.000537000000001342</v>
      </c>
      <c r="F43" s="11">
        <v>0.00021300000000223918</v>
      </c>
      <c r="G43" s="5">
        <v>0.00017400000001543958</v>
      </c>
      <c r="H43" s="5">
        <v>0.0035120000000006257</v>
      </c>
      <c r="I43" s="5">
        <v>0.003908999999993057</v>
      </c>
      <c r="J43" s="7">
        <v>0.003894999999999982</v>
      </c>
      <c r="K43" s="1"/>
      <c r="L43" s="1"/>
      <c r="M43" s="1"/>
      <c r="N43" s="1"/>
    </row>
    <row r="44" spans="1:14" ht="12.75">
      <c r="A44" s="5">
        <v>0.0002110000000072887</v>
      </c>
      <c r="B44" s="5">
        <v>0.00017199999999917281</v>
      </c>
      <c r="C44" s="5">
        <v>0.00016599999999300508</v>
      </c>
      <c r="D44" s="5">
        <v>0.0005549999999985289</v>
      </c>
      <c r="E44" s="5">
        <v>0.0005379999999917118</v>
      </c>
      <c r="F44" s="11">
        <v>0.00021300000000223918</v>
      </c>
      <c r="G44" s="5">
        <v>0.00017500000001291482</v>
      </c>
      <c r="H44" s="5">
        <v>0.0035139999999955762</v>
      </c>
      <c r="I44" s="5">
        <v>0.003908999999993057</v>
      </c>
      <c r="J44" s="7">
        <v>0.0038969999999949323</v>
      </c>
      <c r="K44" s="1"/>
      <c r="L44" s="1"/>
      <c r="M44" s="1"/>
      <c r="N44" s="1"/>
    </row>
    <row r="45" spans="1:14" ht="12.75">
      <c r="A45" s="5">
        <v>0.0002119999999976585</v>
      </c>
      <c r="B45" s="5">
        <v>0.00017299999999664806</v>
      </c>
      <c r="C45" s="5">
        <v>0.00016599999999922233</v>
      </c>
      <c r="D45" s="5">
        <v>0.0005549999999985289</v>
      </c>
      <c r="E45" s="5">
        <v>0.0005379999999988172</v>
      </c>
      <c r="F45" s="11">
        <v>0.00021300000000223918</v>
      </c>
      <c r="G45" s="5">
        <v>0.00017500000001291482</v>
      </c>
      <c r="H45" s="5">
        <v>0.0035149999999999995</v>
      </c>
      <c r="I45" s="5">
        <v>0.003909000000007268</v>
      </c>
      <c r="J45" s="7">
        <v>0.0038989999999898828</v>
      </c>
      <c r="K45" s="1"/>
      <c r="L45" s="1"/>
      <c r="M45" s="1"/>
      <c r="N45" s="1"/>
    </row>
    <row r="46" spans="1:14" ht="12.75">
      <c r="A46" s="5">
        <v>0.0002119999999976585</v>
      </c>
      <c r="B46" s="5">
        <v>0.00017299999999975668</v>
      </c>
      <c r="C46" s="5">
        <v>0.0001660000000001105</v>
      </c>
      <c r="D46" s="5">
        <v>0.0005550000000056343</v>
      </c>
      <c r="E46" s="5">
        <v>0.0005379999999988172</v>
      </c>
      <c r="F46" s="11">
        <v>0.00021300000000223918</v>
      </c>
      <c r="G46" s="5">
        <v>0.00017599999998196836</v>
      </c>
      <c r="H46" s="5">
        <v>0.003516999999988002</v>
      </c>
      <c r="I46" s="5">
        <v>0.003910999999988007</v>
      </c>
      <c r="J46" s="7">
        <v>0.0039000000000157797</v>
      </c>
      <c r="K46" s="1"/>
      <c r="L46" s="1"/>
      <c r="M46" s="1"/>
      <c r="N46" s="1"/>
    </row>
    <row r="47" spans="1:14" ht="12.75">
      <c r="A47" s="5">
        <v>0.00021200000000032304</v>
      </c>
      <c r="B47" s="5">
        <v>0.00017300000000020077</v>
      </c>
      <c r="C47" s="5">
        <v>0.0001660000000001105</v>
      </c>
      <c r="D47" s="5">
        <v>0.0005550000000056343</v>
      </c>
      <c r="E47" s="5">
        <v>0.0005379999999988172</v>
      </c>
      <c r="F47" s="11">
        <v>0.00021300000000223918</v>
      </c>
      <c r="G47" s="5">
        <v>0.00017599999998196836</v>
      </c>
      <c r="H47" s="5">
        <v>0.003517000000002213</v>
      </c>
      <c r="I47" s="5">
        <v>0.003911000000002218</v>
      </c>
      <c r="J47" s="7">
        <v>0.003902000000000072</v>
      </c>
      <c r="K47" s="1"/>
      <c r="L47" s="1"/>
      <c r="M47" s="1"/>
      <c r="N47" s="1"/>
    </row>
    <row r="48" spans="1:14" ht="12.75">
      <c r="A48" s="5">
        <v>0.00021200000000121122</v>
      </c>
      <c r="B48" s="5">
        <v>0.00017300000000375348</v>
      </c>
      <c r="C48" s="5">
        <v>0.00016600000000721593</v>
      </c>
      <c r="D48" s="5">
        <v>0.0005550000000056343</v>
      </c>
      <c r="E48" s="5">
        <v>0.0005329999999999999</v>
      </c>
      <c r="F48" s="11">
        <v>0.00021300000000223918</v>
      </c>
      <c r="G48" s="5">
        <v>0.0001759999999961792</v>
      </c>
      <c r="H48" s="5">
        <v>0.003517000000002213</v>
      </c>
      <c r="I48" s="5">
        <v>0.003914000000008855</v>
      </c>
      <c r="J48" s="7">
        <v>0.0039030000000011</v>
      </c>
      <c r="K48" s="1"/>
      <c r="L48" s="1"/>
      <c r="M48" s="1"/>
      <c r="N48" s="1"/>
    </row>
    <row r="49" spans="1:14" ht="12.75">
      <c r="A49" s="5">
        <v>0.00021200000000121122</v>
      </c>
      <c r="B49" s="5">
        <v>0.0001739999999941233</v>
      </c>
      <c r="C49" s="5">
        <v>0.00016700000000469117</v>
      </c>
      <c r="D49" s="5">
        <v>0.0005559999999995568</v>
      </c>
      <c r="E49" s="5">
        <v>0.000538999999989187</v>
      </c>
      <c r="F49" s="11">
        <v>0.00021300000000223918</v>
      </c>
      <c r="G49" s="5">
        <v>0.00017599999999973193</v>
      </c>
      <c r="H49" s="5">
        <v>0.0035189999999971633</v>
      </c>
      <c r="I49" s="5">
        <v>0.0039159999999967</v>
      </c>
      <c r="J49" s="7">
        <v>0.00390399999999147</v>
      </c>
      <c r="K49" s="1"/>
      <c r="L49" s="1"/>
      <c r="M49" s="1"/>
      <c r="N49" s="1"/>
    </row>
    <row r="50" spans="1:14" ht="12.75">
      <c r="A50" s="5">
        <v>0.00021200000000476393</v>
      </c>
      <c r="B50" s="5">
        <v>0.00017399999999945237</v>
      </c>
      <c r="C50" s="5">
        <v>0.00016700000000469117</v>
      </c>
      <c r="D50" s="5">
        <v>0.0005570000000005848</v>
      </c>
      <c r="E50" s="5">
        <v>0.000538999999989187</v>
      </c>
      <c r="F50" s="11">
        <v>0.00021300000000223918</v>
      </c>
      <c r="G50" s="5">
        <v>0.00017599999999973193</v>
      </c>
      <c r="H50" s="5">
        <v>0.003519000000000716</v>
      </c>
      <c r="I50" s="5">
        <v>0.003917999999998756</v>
      </c>
      <c r="J50" s="7">
        <v>0.0039040000000056807</v>
      </c>
      <c r="K50" s="1"/>
      <c r="L50" s="1"/>
      <c r="M50" s="1"/>
      <c r="N50" s="1"/>
    </row>
    <row r="51" spans="1:14" ht="12.75">
      <c r="A51" s="5">
        <v>0.00021200000000476393</v>
      </c>
      <c r="B51" s="5">
        <v>0.00017400000000122873</v>
      </c>
      <c r="C51" s="5">
        <v>0.00016700000000469117</v>
      </c>
      <c r="D51" s="5">
        <v>0.0005570000000005848</v>
      </c>
      <c r="E51" s="5">
        <v>0.0005400000000008731</v>
      </c>
      <c r="F51" s="11">
        <v>0.00021300000000223918</v>
      </c>
      <c r="G51" s="5">
        <v>0.00017600000001039007</v>
      </c>
      <c r="H51" s="5">
        <v>0.0035210000000063246</v>
      </c>
      <c r="I51" s="5">
        <v>0.003918999999996231</v>
      </c>
      <c r="J51" s="7">
        <v>0.003906999999998106</v>
      </c>
      <c r="K51" s="1"/>
      <c r="L51" s="1"/>
      <c r="M51" s="1"/>
      <c r="N51" s="1"/>
    </row>
    <row r="52" spans="1:14" ht="12.75">
      <c r="A52" s="5">
        <v>0.00021200000000476393</v>
      </c>
      <c r="B52" s="5">
        <v>0.00017400000000122873</v>
      </c>
      <c r="C52" s="5">
        <v>0.0001679999999986137</v>
      </c>
      <c r="D52" s="5">
        <v>0.00055799999999806</v>
      </c>
      <c r="E52" s="5">
        <v>0.0005400000000008731</v>
      </c>
      <c r="F52" s="11">
        <v>0.00021300000000223918</v>
      </c>
      <c r="G52" s="5">
        <v>0.00017600000001039007</v>
      </c>
      <c r="H52" s="5">
        <v>0.0035239999999987504</v>
      </c>
      <c r="I52" s="5">
        <v>0.003919000000000228</v>
      </c>
      <c r="J52" s="7">
        <v>0.003912000000000138</v>
      </c>
      <c r="K52" s="1"/>
      <c r="L52" s="1"/>
      <c r="M52" s="1"/>
      <c r="N52" s="1"/>
    </row>
    <row r="53" spans="1:14" ht="12.75">
      <c r="A53" s="5">
        <v>0.00021200000000476393</v>
      </c>
      <c r="B53" s="5">
        <v>0.00017400000000122873</v>
      </c>
      <c r="C53" s="5">
        <v>0.00016800000000039006</v>
      </c>
      <c r="D53" s="5">
        <v>0.00055799999999806</v>
      </c>
      <c r="E53" s="5">
        <v>0.0005400000000008731</v>
      </c>
      <c r="F53" s="11">
        <v>0.00021300000003066089</v>
      </c>
      <c r="G53" s="5">
        <v>0.00017600000001039007</v>
      </c>
      <c r="H53" s="5">
        <v>0.0035240000000005267</v>
      </c>
      <c r="I53" s="5">
        <v>0.003922000000002868</v>
      </c>
      <c r="J53" s="7">
        <v>0.003916000000003805</v>
      </c>
      <c r="K53" s="1"/>
      <c r="L53" s="1"/>
      <c r="M53" s="1"/>
      <c r="N53" s="1"/>
    </row>
    <row r="54" spans="1:14" ht="12.75">
      <c r="A54" s="5">
        <v>0.00021299999999513375</v>
      </c>
      <c r="B54" s="5">
        <v>0.00017400000000122873</v>
      </c>
      <c r="C54" s="5">
        <v>0.00016800000000216642</v>
      </c>
      <c r="D54" s="5">
        <v>0.00055799999999806</v>
      </c>
      <c r="E54" s="5">
        <v>0.0005400000000008731</v>
      </c>
      <c r="F54" s="11">
        <v>0.0002139999999712927</v>
      </c>
      <c r="G54" s="5">
        <v>0.00017600000001039007</v>
      </c>
      <c r="H54" s="5">
        <v>0.0035259999999972536</v>
      </c>
      <c r="I54" s="5">
        <v>0.0039249999999810825</v>
      </c>
      <c r="J54" s="7">
        <v>0.003917999999998756</v>
      </c>
      <c r="K54" s="1"/>
      <c r="L54" s="1"/>
      <c r="M54" s="1"/>
      <c r="N54" s="1"/>
    </row>
    <row r="55" spans="1:14" ht="12.75">
      <c r="A55" s="5">
        <v>0.00021299999999868646</v>
      </c>
      <c r="B55" s="5">
        <v>0.00017499999999870397</v>
      </c>
      <c r="C55" s="5">
        <v>0.00016899999999964166</v>
      </c>
      <c r="D55" s="5">
        <v>0.00055799999999806</v>
      </c>
      <c r="E55" s="5">
        <v>0.0005409999999983484</v>
      </c>
      <c r="F55" s="11">
        <v>0.00021399999999971442</v>
      </c>
      <c r="G55" s="5">
        <v>0.00017699999999365446</v>
      </c>
      <c r="H55" s="5">
        <v>0.003526000000000362</v>
      </c>
      <c r="I55" s="5">
        <v>0.0039260000000069795</v>
      </c>
      <c r="J55" s="7">
        <v>0.003917999999998756</v>
      </c>
      <c r="K55" s="1"/>
      <c r="L55" s="1"/>
      <c r="M55" s="1"/>
      <c r="N55" s="1"/>
    </row>
    <row r="56" spans="1:14" ht="12.75">
      <c r="A56" s="5">
        <v>0.00021300000000046282</v>
      </c>
      <c r="B56" s="5">
        <v>0.00017499999999870397</v>
      </c>
      <c r="C56" s="5">
        <v>0.00016899999999964166</v>
      </c>
      <c r="D56" s="5">
        <v>0.0005589999999999762</v>
      </c>
      <c r="E56" s="5">
        <v>0.0005409999999983484</v>
      </c>
      <c r="F56" s="11">
        <v>0.00021399999999971442</v>
      </c>
      <c r="G56" s="5">
        <v>0.00017699999999365446</v>
      </c>
      <c r="H56" s="5">
        <v>0.003527000000005387</v>
      </c>
      <c r="I56" s="5">
        <v>0.003926999999976033</v>
      </c>
      <c r="J56" s="7">
        <v>0.003918999999999784</v>
      </c>
      <c r="K56" s="1"/>
      <c r="L56" s="1"/>
      <c r="M56" s="1"/>
      <c r="N56" s="1"/>
    </row>
    <row r="57" spans="1:14" ht="12.75">
      <c r="A57" s="5">
        <v>0.00021300000000223918</v>
      </c>
      <c r="B57" s="5">
        <v>0.00017499999999870397</v>
      </c>
      <c r="C57" s="5">
        <v>0.00016899999999964166</v>
      </c>
      <c r="D57" s="5">
        <v>0.000560000000000116</v>
      </c>
      <c r="E57" s="5">
        <v>0.0005410000000054538</v>
      </c>
      <c r="F57" s="11">
        <v>0.00021399999999971442</v>
      </c>
      <c r="G57" s="5">
        <v>0.00017700000000075988</v>
      </c>
      <c r="H57" s="5">
        <v>0.003528999999957705</v>
      </c>
      <c r="I57" s="5">
        <v>0.003927000000032876</v>
      </c>
      <c r="J57" s="7">
        <v>0.003921000000005392</v>
      </c>
      <c r="K57" s="1"/>
      <c r="L57" s="1"/>
      <c r="M57" s="1"/>
      <c r="N57" s="1"/>
    </row>
    <row r="58" spans="1:14" ht="12.75">
      <c r="A58" s="5">
        <v>0.00021300000000223918</v>
      </c>
      <c r="B58" s="5">
        <v>0.0001759999999961792</v>
      </c>
      <c r="C58" s="5">
        <v>0.00016899999999964166</v>
      </c>
      <c r="D58" s="5">
        <v>0.000560000000000116</v>
      </c>
      <c r="E58" s="5">
        <v>0.0005410000000125592</v>
      </c>
      <c r="F58" s="11">
        <v>0.00021399999999971442</v>
      </c>
      <c r="G58" s="5">
        <v>0.0001770000000078653</v>
      </c>
      <c r="H58" s="5">
        <v>0.0035289999999861266</v>
      </c>
      <c r="I58" s="5">
        <v>0.003927000000032876</v>
      </c>
      <c r="J58" s="7">
        <v>0.003921999999988657</v>
      </c>
      <c r="K58" s="1"/>
      <c r="L58" s="1"/>
      <c r="M58" s="1"/>
      <c r="N58" s="1"/>
    </row>
    <row r="59" spans="1:14" ht="12.75">
      <c r="A59" s="5">
        <v>0.00021300000000223918</v>
      </c>
      <c r="B59" s="5">
        <v>0.0001759999999961792</v>
      </c>
      <c r="C59" s="5">
        <v>0.00016899999999964166</v>
      </c>
      <c r="D59" s="5">
        <v>0.000560000000000116</v>
      </c>
      <c r="E59" s="5">
        <v>0.0005419999999958236</v>
      </c>
      <c r="F59" s="11">
        <v>0.00021399999999971442</v>
      </c>
      <c r="G59" s="5">
        <v>0.0001770000000078653</v>
      </c>
      <c r="H59" s="5">
        <v>0.0035299999999978127</v>
      </c>
      <c r="I59" s="5">
        <v>0.00392800000000193</v>
      </c>
      <c r="J59" s="7">
        <v>0.003921999999988657</v>
      </c>
      <c r="K59" s="1"/>
      <c r="L59" s="1"/>
      <c r="M59" s="1"/>
      <c r="N59" s="1"/>
    </row>
    <row r="60" spans="1:14" ht="12.75">
      <c r="A60" s="5">
        <v>0.00021300000000223918</v>
      </c>
      <c r="B60" s="5">
        <v>0.00017599999999973193</v>
      </c>
      <c r="C60" s="5">
        <v>0.00016899999999964166</v>
      </c>
      <c r="D60" s="5">
        <v>0.0005609999999975912</v>
      </c>
      <c r="E60" s="5">
        <v>0.0005419999999958236</v>
      </c>
      <c r="F60" s="11">
        <v>0.00021399999999971442</v>
      </c>
      <c r="G60" s="5">
        <v>0.0001770000000078653</v>
      </c>
      <c r="H60" s="5">
        <v>0.0035330000000044492</v>
      </c>
      <c r="I60" s="5">
        <v>0.003929999999968459</v>
      </c>
      <c r="J60" s="7">
        <v>0.003923999999983607</v>
      </c>
      <c r="K60" s="1"/>
      <c r="L60" s="1"/>
      <c r="M60" s="1"/>
      <c r="N60" s="1"/>
    </row>
    <row r="61" spans="1:14" ht="12.75">
      <c r="A61" s="5">
        <v>0.00021300000000223918</v>
      </c>
      <c r="B61" s="5">
        <v>0.00017699999999365446</v>
      </c>
      <c r="C61" s="5">
        <v>0.00016899999999964166</v>
      </c>
      <c r="D61" s="5">
        <v>0.0005610000000046966</v>
      </c>
      <c r="E61" s="5">
        <v>0.0005419999999958236</v>
      </c>
      <c r="F61" s="11">
        <v>0.00021399999999971442</v>
      </c>
      <c r="G61" s="5">
        <v>0.0001770000000078653</v>
      </c>
      <c r="H61" s="5">
        <v>0.003534000000000148</v>
      </c>
      <c r="I61" s="5">
        <v>0.003931</v>
      </c>
      <c r="J61" s="7">
        <v>0.003925000000009504</v>
      </c>
      <c r="K61" s="1"/>
      <c r="L61" s="1"/>
      <c r="M61" s="1"/>
      <c r="N61" s="1"/>
    </row>
    <row r="62" spans="1:14" ht="12.75">
      <c r="A62" s="5">
        <v>0.00021300000000223918</v>
      </c>
      <c r="B62" s="5">
        <v>0.0001769999999998717</v>
      </c>
      <c r="C62" s="5">
        <v>0.00016899999999964166</v>
      </c>
      <c r="D62" s="5">
        <v>0.0005610000000046966</v>
      </c>
      <c r="E62" s="5">
        <v>0.0005419999999958236</v>
      </c>
      <c r="F62" s="11">
        <v>0.00021399999999971442</v>
      </c>
      <c r="G62" s="5">
        <v>0.00017799999997691884</v>
      </c>
      <c r="H62" s="5">
        <v>0.0035340000000019245</v>
      </c>
      <c r="I62" s="5">
        <v>0.003932999999989306</v>
      </c>
      <c r="J62" s="7">
        <v>0.003926999999976033</v>
      </c>
      <c r="K62" s="1"/>
      <c r="L62" s="1"/>
      <c r="M62" s="1"/>
      <c r="N62" s="1"/>
    </row>
    <row r="63" spans="1:14" ht="12.75">
      <c r="A63" s="5">
        <v>0.00021300000000223918</v>
      </c>
      <c r="B63" s="5">
        <v>0.00017700000000075988</v>
      </c>
      <c r="C63" s="5">
        <v>0.00016899999999964166</v>
      </c>
      <c r="D63" s="5">
        <v>0.000561999999987961</v>
      </c>
      <c r="E63" s="5">
        <v>0.0005419999999993763</v>
      </c>
      <c r="F63" s="11">
        <v>0.00021399999999971442</v>
      </c>
      <c r="G63" s="5">
        <v>0.00017799999997691884</v>
      </c>
      <c r="H63" s="5">
        <v>0.0035349999999993997</v>
      </c>
      <c r="I63" s="5">
        <v>0.0039359999999994955</v>
      </c>
      <c r="J63" s="7">
        <v>0.003932999999989306</v>
      </c>
      <c r="K63" s="1"/>
      <c r="L63" s="1"/>
      <c r="M63" s="1"/>
      <c r="N63" s="1"/>
    </row>
    <row r="64" spans="1:14" ht="12.75">
      <c r="A64" s="5">
        <v>0.00021300000000223918</v>
      </c>
      <c r="B64" s="5">
        <v>0.0001770000000078653</v>
      </c>
      <c r="C64" s="5">
        <v>0.00016899999999964166</v>
      </c>
      <c r="D64" s="5">
        <v>0.0005620000000003955</v>
      </c>
      <c r="E64" s="5">
        <v>0.0005419999999993763</v>
      </c>
      <c r="F64" s="11">
        <v>0.00021400000002813613</v>
      </c>
      <c r="G64" s="5">
        <v>0.00017799999999823513</v>
      </c>
      <c r="H64" s="5">
        <v>0.0035369999999943502</v>
      </c>
      <c r="I64" s="5">
        <v>0.003937000000007629</v>
      </c>
      <c r="J64" s="7">
        <v>0.003933000000003517</v>
      </c>
      <c r="K64" s="1"/>
      <c r="L64" s="1"/>
      <c r="M64" s="1"/>
      <c r="N64" s="1"/>
    </row>
    <row r="65" spans="1:14" ht="12.75">
      <c r="A65" s="5">
        <v>0.00021399999999971442</v>
      </c>
      <c r="B65" s="5">
        <v>0.0001779999999911297</v>
      </c>
      <c r="C65" s="5">
        <v>0.00016900000000008575</v>
      </c>
      <c r="D65" s="5">
        <v>0.0005629999999996471</v>
      </c>
      <c r="E65" s="5">
        <v>0.000542000000002929</v>
      </c>
      <c r="F65" s="11">
        <v>0.00021499999999718966</v>
      </c>
      <c r="G65" s="5">
        <v>0.00017800000000178784</v>
      </c>
      <c r="H65" s="5">
        <v>0.003539999999986776</v>
      </c>
      <c r="I65" s="5">
        <v>0.003940000000000055</v>
      </c>
      <c r="J65" s="7">
        <v>0.003935999999981732</v>
      </c>
      <c r="K65" s="1"/>
      <c r="L65" s="1"/>
      <c r="M65" s="1"/>
      <c r="N65" s="1"/>
    </row>
    <row r="66" spans="1:14" ht="12.75">
      <c r="A66" s="5">
        <v>0.00021399999999971442</v>
      </c>
      <c r="B66" s="5">
        <v>0.00017799999999823513</v>
      </c>
      <c r="C66" s="5">
        <v>0.00016900000000052984</v>
      </c>
      <c r="D66" s="5">
        <v>0.0005629999999996471</v>
      </c>
      <c r="E66" s="5">
        <v>0.000542000000002929</v>
      </c>
      <c r="F66" s="11">
        <v>0.00021499999999718966</v>
      </c>
      <c r="G66" s="5">
        <v>0.00017800000000534055</v>
      </c>
      <c r="H66" s="5">
        <v>0.003543999999997993</v>
      </c>
      <c r="I66" s="5">
        <v>0.003940000000000055</v>
      </c>
      <c r="J66" s="7">
        <v>0.003936999999993418</v>
      </c>
      <c r="K66" s="1"/>
      <c r="L66" s="1"/>
      <c r="M66" s="1"/>
      <c r="N66" s="1"/>
    </row>
    <row r="67" spans="1:14" ht="12.75">
      <c r="A67" s="5">
        <v>0.00021399999999971442</v>
      </c>
      <c r="B67" s="5">
        <v>0.00017799999999823513</v>
      </c>
      <c r="C67" s="5">
        <v>0.00016900000000319437</v>
      </c>
      <c r="D67" s="5">
        <v>0.0005630000000067525</v>
      </c>
      <c r="E67" s="5">
        <v>0.000542000000002929</v>
      </c>
      <c r="F67" s="11">
        <v>0.00021499999999718966</v>
      </c>
      <c r="G67" s="5">
        <v>0.00017800000000534055</v>
      </c>
      <c r="H67" s="5">
        <v>0.0035449999999954684</v>
      </c>
      <c r="I67" s="5">
        <v>0.003940000000000055</v>
      </c>
      <c r="J67" s="7">
        <v>0.003937000000000523</v>
      </c>
      <c r="K67" s="1"/>
      <c r="L67" s="1"/>
      <c r="M67" s="1"/>
      <c r="N67" s="1"/>
    </row>
    <row r="68" spans="1:14" ht="12.75">
      <c r="A68" s="5">
        <v>0.00021399999999971442</v>
      </c>
      <c r="B68" s="5">
        <v>0.00017800000000534055</v>
      </c>
      <c r="C68" s="5">
        <v>0.0001699999999971169</v>
      </c>
      <c r="D68" s="5">
        <v>0.0005640000000006751</v>
      </c>
      <c r="E68" s="5">
        <v>0.0005429999999932988</v>
      </c>
      <c r="F68" s="11">
        <v>0.00021499999999718966</v>
      </c>
      <c r="G68" s="5">
        <v>0.00017800000000534055</v>
      </c>
      <c r="H68" s="5">
        <v>0.0035479999999949996</v>
      </c>
      <c r="I68" s="5">
        <v>0.003940000000000055</v>
      </c>
      <c r="J68" s="7">
        <v>0.00394299999999248</v>
      </c>
      <c r="K68" s="1"/>
      <c r="L68" s="1"/>
      <c r="M68" s="1"/>
      <c r="N68" s="1"/>
    </row>
    <row r="69" spans="1:14" ht="12.75">
      <c r="A69" s="5">
        <v>0.00021399999999971442</v>
      </c>
      <c r="B69" s="5">
        <v>0.00017899999999571037</v>
      </c>
      <c r="C69" s="5">
        <v>0.0001699999999971169</v>
      </c>
      <c r="D69" s="5">
        <v>0.0005640000000006751</v>
      </c>
      <c r="E69" s="5">
        <v>0.0005430000000004043</v>
      </c>
      <c r="F69" s="11">
        <v>0.00021499999999718966</v>
      </c>
      <c r="G69" s="5">
        <v>0.00017800000000534055</v>
      </c>
      <c r="H69" s="5">
        <v>0.0035479999999949996</v>
      </c>
      <c r="I69" s="5">
        <v>0.003943999999997061</v>
      </c>
      <c r="J69" s="7">
        <v>0.003946999999996592</v>
      </c>
      <c r="K69" s="1"/>
      <c r="L69" s="1"/>
      <c r="M69" s="1"/>
      <c r="N69" s="1"/>
    </row>
    <row r="70" spans="1:14" ht="12.75">
      <c r="A70" s="5">
        <v>0.00021399999999971442</v>
      </c>
      <c r="B70" s="5">
        <v>0.0001790000000028158</v>
      </c>
      <c r="C70" s="5">
        <v>0.0001699999999971169</v>
      </c>
      <c r="D70" s="5">
        <v>0.0005640000000042278</v>
      </c>
      <c r="E70" s="5">
        <v>0.0005430000000004043</v>
      </c>
      <c r="F70" s="11">
        <v>0.00021499999999718966</v>
      </c>
      <c r="G70" s="5">
        <v>0.00017800000000534055</v>
      </c>
      <c r="H70" s="5">
        <v>0.0035479999999949996</v>
      </c>
      <c r="I70" s="5">
        <v>0.003951999999998179</v>
      </c>
      <c r="J70" s="7">
        <v>0.0039490000000057535</v>
      </c>
      <c r="K70" s="1"/>
      <c r="L70" s="1"/>
      <c r="M70" s="1"/>
      <c r="N70" s="1"/>
    </row>
    <row r="71" spans="1:14" ht="12.75">
      <c r="A71" s="5">
        <v>0.00021399999999971442</v>
      </c>
      <c r="B71" s="5">
        <v>0.00018000000000029104</v>
      </c>
      <c r="C71" s="5">
        <v>0.00017000000000066962</v>
      </c>
      <c r="D71" s="5">
        <v>0.0005640000000042278</v>
      </c>
      <c r="E71" s="5">
        <v>0.0005430000000075097</v>
      </c>
      <c r="F71" s="11">
        <v>0.00021500000001140052</v>
      </c>
      <c r="G71" s="5">
        <v>0.00017800000000534055</v>
      </c>
      <c r="H71" s="5">
        <v>0.003548999999992475</v>
      </c>
      <c r="I71" s="5">
        <v>0.00395399999999313</v>
      </c>
      <c r="J71" s="7">
        <v>0.003951999999998179</v>
      </c>
      <c r="K71" s="1"/>
      <c r="L71" s="1"/>
      <c r="M71" s="1"/>
      <c r="N71" s="1"/>
    </row>
    <row r="72" spans="1:14" ht="12.75">
      <c r="A72" s="5">
        <v>0.00021399999999971442</v>
      </c>
      <c r="B72" s="5">
        <v>0.00018000000000029104</v>
      </c>
      <c r="C72" s="5">
        <v>0.00017000000000066962</v>
      </c>
      <c r="D72" s="5">
        <v>0.0005649999999945976</v>
      </c>
      <c r="E72" s="5">
        <v>0.0005439999999978795</v>
      </c>
      <c r="F72" s="11">
        <v>0.00021500000001140052</v>
      </c>
      <c r="G72" s="5">
        <v>0.00017800000000534055</v>
      </c>
      <c r="H72" s="5">
        <v>0.003548999999992475</v>
      </c>
      <c r="I72" s="5">
        <v>0.003956999999999766</v>
      </c>
      <c r="J72" s="7">
        <v>0.003956999999999766</v>
      </c>
      <c r="K72" s="1"/>
      <c r="L72" s="1"/>
      <c r="M72" s="1"/>
      <c r="N72" s="1"/>
    </row>
    <row r="73" spans="1:14" ht="12.75">
      <c r="A73" s="5">
        <v>0.00021399999999971442</v>
      </c>
      <c r="B73" s="5">
        <v>0.00018199999999524152</v>
      </c>
      <c r="C73" s="5">
        <v>0.00017000000000066962</v>
      </c>
      <c r="D73" s="5">
        <v>0.0005649999999945976</v>
      </c>
      <c r="E73" s="5">
        <v>0.0005439999999978795</v>
      </c>
      <c r="F73" s="11">
        <v>0.00021500000002561137</v>
      </c>
      <c r="G73" s="5">
        <v>0.00017800000000534055</v>
      </c>
      <c r="H73" s="5">
        <v>0.003550000000004161</v>
      </c>
      <c r="I73" s="5">
        <v>0.003958000000004347</v>
      </c>
      <c r="J73" s="7">
        <v>0.0039579999999972415</v>
      </c>
      <c r="K73" s="1"/>
      <c r="L73" s="1"/>
      <c r="M73" s="1"/>
      <c r="N73" s="1"/>
    </row>
    <row r="74" spans="1:14" ht="12.75">
      <c r="A74" s="5">
        <v>0.00021399999999971442</v>
      </c>
      <c r="B74" s="5">
        <v>0.00018199999999524152</v>
      </c>
      <c r="C74" s="5">
        <v>0.00017000000000422233</v>
      </c>
      <c r="D74" s="5">
        <v>0.0005649999999981503</v>
      </c>
      <c r="E74" s="5">
        <v>0.0005439999999996559</v>
      </c>
      <c r="F74" s="11">
        <v>0.0002159999999946649</v>
      </c>
      <c r="G74" s="5">
        <v>0.00017800000000534055</v>
      </c>
      <c r="H74" s="5">
        <v>0.0035519999999849006</v>
      </c>
      <c r="I74" s="5">
        <v>0.003959999999992192</v>
      </c>
      <c r="J74" s="7">
        <v>0.003959000000008928</v>
      </c>
      <c r="K74" s="1"/>
      <c r="L74" s="1"/>
      <c r="M74" s="1"/>
      <c r="N74" s="1"/>
    </row>
    <row r="75" spans="1:14" ht="12.75">
      <c r="A75" s="5">
        <v>0.00021400000000681985</v>
      </c>
      <c r="B75" s="5">
        <v>0.0001820000000005706</v>
      </c>
      <c r="C75" s="5">
        <v>0.00017000000000422233</v>
      </c>
      <c r="D75" s="5">
        <v>0.000565000000001703</v>
      </c>
      <c r="E75" s="5">
        <v>0.0005440000000014322</v>
      </c>
      <c r="F75" s="11">
        <v>0.0002159999999946649</v>
      </c>
      <c r="G75" s="5">
        <v>0.00017800000000534055</v>
      </c>
      <c r="H75" s="5">
        <v>0.0035519999999991114</v>
      </c>
      <c r="I75" s="5">
        <v>0.003962000000001353</v>
      </c>
      <c r="J75" s="7">
        <v>0.003962000000001353</v>
      </c>
      <c r="K75" s="1"/>
      <c r="L75" s="1"/>
      <c r="M75" s="1"/>
      <c r="N75" s="1"/>
    </row>
    <row r="76" spans="1:14" ht="12.75">
      <c r="A76" s="5">
        <v>0.00021499999999718966</v>
      </c>
      <c r="B76" s="5">
        <v>0.00018200000000234695</v>
      </c>
      <c r="C76" s="5">
        <v>0.00017099999999459214</v>
      </c>
      <c r="D76" s="5">
        <v>0.000565000000001703</v>
      </c>
      <c r="E76" s="5">
        <v>0.0005440000000049849</v>
      </c>
      <c r="F76" s="11">
        <v>0.00021599999999821762</v>
      </c>
      <c r="G76" s="5">
        <v>0.0001790000000028158</v>
      </c>
      <c r="H76" s="5">
        <v>0.003560000000007335</v>
      </c>
      <c r="I76" s="5">
        <v>0.003963999999996304</v>
      </c>
      <c r="J76" s="7">
        <v>0.003962999999998829</v>
      </c>
      <c r="K76" s="1"/>
      <c r="L76" s="1"/>
      <c r="M76" s="1"/>
      <c r="N76" s="1"/>
    </row>
    <row r="77" spans="1:14" ht="12.75">
      <c r="A77" s="5">
        <v>0.00021499999999718966</v>
      </c>
      <c r="B77" s="5">
        <v>0.00018200000000234695</v>
      </c>
      <c r="C77" s="5">
        <v>0.00017099999999814486</v>
      </c>
      <c r="D77" s="5">
        <v>0.000565000000001703</v>
      </c>
      <c r="E77" s="5">
        <v>0.0005450000000006838</v>
      </c>
      <c r="F77" s="11">
        <v>0.00021600000000177033</v>
      </c>
      <c r="G77" s="5">
        <v>0.0001790000000028158</v>
      </c>
      <c r="H77" s="5">
        <v>0.00356299999998555</v>
      </c>
      <c r="I77" s="5">
        <v>0.0039669999999887295</v>
      </c>
      <c r="J77" s="7">
        <v>0.003962999999998829</v>
      </c>
      <c r="K77" s="1"/>
      <c r="L77" s="1"/>
      <c r="M77" s="1"/>
      <c r="N77" s="1"/>
    </row>
    <row r="78" spans="1:14" ht="12.75">
      <c r="A78" s="5">
        <v>0.0002149999999998542</v>
      </c>
      <c r="B78" s="5">
        <v>0.00018200000000945238</v>
      </c>
      <c r="C78" s="5">
        <v>0.00017100000000169757</v>
      </c>
      <c r="D78" s="5">
        <v>0.0005650000000088085</v>
      </c>
      <c r="E78" s="5">
        <v>0.0005450000000024602</v>
      </c>
      <c r="F78" s="11">
        <v>0.00021600000000887576</v>
      </c>
      <c r="G78" s="5">
        <v>0.0001790000000028158</v>
      </c>
      <c r="H78" s="5">
        <v>0.0035660000000063974</v>
      </c>
      <c r="I78" s="5">
        <v>0.003967999999986205</v>
      </c>
      <c r="J78" s="7">
        <v>0.003970000000009577</v>
      </c>
      <c r="K78" s="1"/>
      <c r="L78" s="1"/>
      <c r="M78" s="1"/>
      <c r="N78" s="1"/>
    </row>
    <row r="79" spans="1:14" ht="12.75">
      <c r="A79" s="5">
        <v>0.00021500000000074238</v>
      </c>
      <c r="B79" s="5">
        <v>0.00018299999999271677</v>
      </c>
      <c r="C79" s="5">
        <v>0.00017100000000169757</v>
      </c>
      <c r="D79" s="5">
        <v>0.0005659999999991783</v>
      </c>
      <c r="E79" s="5">
        <v>0.0005459999999999354</v>
      </c>
      <c r="F79" s="11">
        <v>0.00021600000000887576</v>
      </c>
      <c r="G79" s="5">
        <v>0.0001790000000028158</v>
      </c>
      <c r="H79" s="5">
        <v>0.003568000000001348</v>
      </c>
      <c r="I79" s="5">
        <v>0.003970000000009577</v>
      </c>
      <c r="J79" s="7">
        <v>0.003970999999992841</v>
      </c>
      <c r="K79" s="1"/>
      <c r="L79" s="1"/>
      <c r="M79" s="1"/>
      <c r="N79" s="1"/>
    </row>
    <row r="80" spans="1:14" ht="12.75">
      <c r="A80" s="5">
        <v>0.00021500000000074238</v>
      </c>
      <c r="B80" s="5">
        <v>0.0001829999999998222</v>
      </c>
      <c r="C80" s="5">
        <v>0.00017100000000169757</v>
      </c>
      <c r="D80" s="5">
        <v>0.0005659999999991783</v>
      </c>
      <c r="E80" s="5">
        <v>0.0005459999999999354</v>
      </c>
      <c r="F80" s="11">
        <v>0.00021699999999214015</v>
      </c>
      <c r="G80" s="5">
        <v>0.0001790000000028158</v>
      </c>
      <c r="H80" s="5">
        <v>0.0035699999999962984</v>
      </c>
      <c r="I80" s="5">
        <v>0.003970000000009577</v>
      </c>
      <c r="J80" s="7">
        <v>0.003970999999999947</v>
      </c>
      <c r="K80" s="1"/>
      <c r="L80" s="1"/>
      <c r="M80" s="1"/>
      <c r="N80" s="1"/>
    </row>
    <row r="81" spans="1:14" ht="12.75">
      <c r="A81" s="5">
        <v>0.0002150000000042951</v>
      </c>
      <c r="B81" s="5">
        <v>0.0001829999999998222</v>
      </c>
      <c r="C81" s="5">
        <v>0.00017100000000169757</v>
      </c>
      <c r="D81" s="5">
        <v>0.0005670000000002062</v>
      </c>
      <c r="E81" s="5">
        <v>0.0005459999999999354</v>
      </c>
      <c r="F81" s="11">
        <v>0.00021699999999214015</v>
      </c>
      <c r="G81" s="5">
        <v>0.0001790000000028158</v>
      </c>
      <c r="H81" s="5">
        <v>0.003570000000003404</v>
      </c>
      <c r="I81" s="5">
        <v>0.003976000000001534</v>
      </c>
      <c r="J81" s="7">
        <v>0.0039720000000045275</v>
      </c>
      <c r="K81" s="1"/>
      <c r="L81" s="1"/>
      <c r="M81" s="1"/>
      <c r="N81" s="1"/>
    </row>
    <row r="82" spans="1:14" ht="12.75">
      <c r="A82" s="5">
        <v>0.0002159999999946649</v>
      </c>
      <c r="B82" s="5">
        <v>0.0001829999999998222</v>
      </c>
      <c r="C82" s="5">
        <v>0.00017199999999917281</v>
      </c>
      <c r="D82" s="5">
        <v>0.0005670000000002062</v>
      </c>
      <c r="E82" s="5">
        <v>0.0005459999999999354</v>
      </c>
      <c r="F82" s="11">
        <v>0.00021699999999214015</v>
      </c>
      <c r="G82" s="5">
        <v>0.0001790000000028158</v>
      </c>
      <c r="H82" s="5">
        <v>0.003571999999991249</v>
      </c>
      <c r="I82" s="5">
        <v>0.0039770000000061145</v>
      </c>
      <c r="J82" s="7">
        <v>0.003973000000002003</v>
      </c>
      <c r="K82" s="1"/>
      <c r="L82" s="1"/>
      <c r="M82" s="1"/>
      <c r="N82" s="1"/>
    </row>
    <row r="83" spans="1:14" ht="12.75">
      <c r="A83" s="5">
        <v>0.0002159999999946649</v>
      </c>
      <c r="B83" s="5">
        <v>0.0001829999999998222</v>
      </c>
      <c r="C83" s="5">
        <v>0.00017199999999917281</v>
      </c>
      <c r="D83" s="5">
        <v>0.0005680000000012342</v>
      </c>
      <c r="E83" s="5">
        <v>0.0005459999999999354</v>
      </c>
      <c r="F83" s="11">
        <v>0.00021699999999214015</v>
      </c>
      <c r="G83" s="5">
        <v>0.0001790000000028158</v>
      </c>
      <c r="H83" s="5">
        <v>0.003573000000002935</v>
      </c>
      <c r="I83" s="5">
        <v>0.003977999999989379</v>
      </c>
      <c r="J83" s="7">
        <v>0.003975000000011164</v>
      </c>
      <c r="K83" s="1"/>
      <c r="L83" s="1"/>
      <c r="M83" s="1"/>
      <c r="N83" s="1"/>
    </row>
    <row r="84" spans="1:14" ht="12.75">
      <c r="A84" s="5">
        <v>0.0002159999999946649</v>
      </c>
      <c r="B84" s="5">
        <v>0.0001829999999998222</v>
      </c>
      <c r="C84" s="5">
        <v>0.00017199999999917281</v>
      </c>
      <c r="D84" s="5">
        <v>0.0005680000000012342</v>
      </c>
      <c r="E84" s="5">
        <v>0.0005459999999999354</v>
      </c>
      <c r="F84" s="11">
        <v>0.00021699999999214015</v>
      </c>
      <c r="G84" s="5">
        <v>0.00018000000000029104</v>
      </c>
      <c r="H84" s="5">
        <v>0.003577999999990311</v>
      </c>
      <c r="I84" s="5">
        <v>0.003979999999984329</v>
      </c>
      <c r="J84" s="7">
        <v>0.003978999999986854</v>
      </c>
      <c r="K84" s="1"/>
      <c r="L84" s="1"/>
      <c r="M84" s="1"/>
      <c r="N84" s="1"/>
    </row>
    <row r="85" spans="1:14" ht="12.75">
      <c r="A85" s="5">
        <v>0.00021599999999821762</v>
      </c>
      <c r="B85" s="5">
        <v>0.0001829999999998222</v>
      </c>
      <c r="C85" s="5">
        <v>0.00017199999999917281</v>
      </c>
      <c r="D85" s="5">
        <v>0.0005680000000012342</v>
      </c>
      <c r="E85" s="5">
        <v>0.0005459999999999354</v>
      </c>
      <c r="F85" s="11">
        <v>0.00021699999999214015</v>
      </c>
      <c r="G85" s="5">
        <v>0.00018000000000029104</v>
      </c>
      <c r="H85" s="5">
        <v>0.0035790000000019973</v>
      </c>
      <c r="I85" s="5">
        <v>0.00397999999999854</v>
      </c>
      <c r="J85" s="7">
        <v>0.00397999999999854</v>
      </c>
      <c r="K85" s="1"/>
      <c r="L85" s="1"/>
      <c r="M85" s="1"/>
      <c r="N85" s="1"/>
    </row>
    <row r="86" spans="1:14" ht="12.75">
      <c r="A86" s="5">
        <v>0.00021599999999999397</v>
      </c>
      <c r="B86" s="5">
        <v>0.000183999999990192</v>
      </c>
      <c r="C86" s="5">
        <v>0.00017199999999917281</v>
      </c>
      <c r="D86" s="5">
        <v>0.0005699999999961847</v>
      </c>
      <c r="E86" s="5">
        <v>0.0005469999999974107</v>
      </c>
      <c r="F86" s="11">
        <v>0.00021699999999214015</v>
      </c>
      <c r="G86" s="5">
        <v>0.00018000000000029104</v>
      </c>
      <c r="H86" s="5">
        <v>0.0035809999999969477</v>
      </c>
      <c r="I86" s="5">
        <v>0.00397999999999854</v>
      </c>
      <c r="J86" s="7">
        <v>0.003983000000005177</v>
      </c>
      <c r="K86" s="1"/>
      <c r="L86" s="1"/>
      <c r="M86" s="1"/>
      <c r="N86" s="1"/>
    </row>
    <row r="87" spans="1:14" ht="12.75">
      <c r="A87" s="5">
        <v>0.00021600000000177033</v>
      </c>
      <c r="B87" s="5">
        <v>0.00018399999999729744</v>
      </c>
      <c r="C87" s="5">
        <v>0.00017199999999917281</v>
      </c>
      <c r="D87" s="5">
        <v>0.0005699999999961847</v>
      </c>
      <c r="E87" s="5">
        <v>0.0005470000000000752</v>
      </c>
      <c r="F87" s="11">
        <v>0.00021699999999214015</v>
      </c>
      <c r="G87" s="5">
        <v>0.00018000000000029104</v>
      </c>
      <c r="H87" s="5">
        <v>0.0035810000000253694</v>
      </c>
      <c r="I87" s="5">
        <v>0.003980000000012751</v>
      </c>
      <c r="J87" s="7">
        <v>0.003985000000000127</v>
      </c>
      <c r="K87" s="1"/>
      <c r="L87" s="1"/>
      <c r="M87" s="1"/>
      <c r="N87" s="1"/>
    </row>
    <row r="88" spans="1:14" ht="12.75">
      <c r="A88" s="5">
        <v>0.00021600000000177033</v>
      </c>
      <c r="B88" s="5">
        <v>0.00018399999999729744</v>
      </c>
      <c r="C88" s="5">
        <v>0.00017199999999917281</v>
      </c>
      <c r="D88" s="5">
        <v>0.0005699999999997374</v>
      </c>
      <c r="E88" s="5">
        <v>0.0005470000000009634</v>
      </c>
      <c r="F88" s="11">
        <v>0.00021699999999214015</v>
      </c>
      <c r="G88" s="5">
        <v>0.00018000000000029104</v>
      </c>
      <c r="H88" s="5">
        <v>0.003581999999994423</v>
      </c>
      <c r="I88" s="5">
        <v>0.003983000000005177</v>
      </c>
      <c r="J88" s="7">
        <v>0.003986999999995078</v>
      </c>
      <c r="K88" s="1"/>
      <c r="L88" s="1"/>
      <c r="M88" s="1"/>
      <c r="N88" s="1"/>
    </row>
    <row r="89" spans="1:14" ht="12.75">
      <c r="A89" s="5">
        <v>0.00021600000000177033</v>
      </c>
      <c r="B89" s="5">
        <v>0.00018399999999996197</v>
      </c>
      <c r="C89" s="5">
        <v>0.00017199999999917281</v>
      </c>
      <c r="D89" s="5">
        <v>0.0005709999999936599</v>
      </c>
      <c r="E89" s="5">
        <v>0.0005470000000009634</v>
      </c>
      <c r="F89" s="11">
        <v>0.000217000000006351</v>
      </c>
      <c r="G89" s="5">
        <v>0.00018000000000029104</v>
      </c>
      <c r="H89" s="5">
        <v>0.0035860000000127457</v>
      </c>
      <c r="I89" s="5">
        <v>0.003984000000002652</v>
      </c>
      <c r="J89" s="7">
        <v>0.003987000000002183</v>
      </c>
      <c r="K89" s="1"/>
      <c r="L89" s="1"/>
      <c r="M89" s="1"/>
      <c r="N89" s="1"/>
    </row>
    <row r="90" spans="1:14" ht="12.75">
      <c r="A90" s="5">
        <v>0.00021600000000177033</v>
      </c>
      <c r="B90" s="5">
        <v>0.00018400000000085015</v>
      </c>
      <c r="C90" s="5">
        <v>0.00017199999999917281</v>
      </c>
      <c r="D90" s="5">
        <v>0.0005710000000007653</v>
      </c>
      <c r="E90" s="5">
        <v>0.0005470000000045161</v>
      </c>
      <c r="F90" s="11">
        <v>0.000217000000006351</v>
      </c>
      <c r="G90" s="5">
        <v>0.00018000000000029104</v>
      </c>
      <c r="H90" s="5">
        <v>0.0035860000000127457</v>
      </c>
      <c r="I90" s="5">
        <v>0.003986999999995078</v>
      </c>
      <c r="J90" s="7">
        <v>0.003988999999997134</v>
      </c>
      <c r="K90" s="1"/>
      <c r="L90" s="1"/>
      <c r="M90" s="1"/>
      <c r="N90" s="1"/>
    </row>
    <row r="91" spans="1:14" ht="12.75">
      <c r="A91" s="5">
        <v>0.00021600000000177033</v>
      </c>
      <c r="B91" s="5">
        <v>0.00018400000000085015</v>
      </c>
      <c r="C91" s="5">
        <v>0.00017199999999917281</v>
      </c>
      <c r="D91" s="5">
        <v>0.0005710000000078708</v>
      </c>
      <c r="E91" s="5">
        <v>0.0005470000000116215</v>
      </c>
      <c r="F91" s="11">
        <v>0.00021700000002056186</v>
      </c>
      <c r="G91" s="5">
        <v>0.00018000000000029104</v>
      </c>
      <c r="H91" s="5">
        <v>0.0035890000000051714</v>
      </c>
      <c r="I91" s="5">
        <v>0.003988999999990028</v>
      </c>
      <c r="J91" s="7">
        <v>0.003991999999982454</v>
      </c>
      <c r="K91" s="1"/>
      <c r="L91" s="1"/>
      <c r="M91" s="1"/>
      <c r="N91" s="1"/>
    </row>
    <row r="92" spans="1:14" ht="12.75">
      <c r="A92" s="5">
        <v>0.00021600000000177033</v>
      </c>
      <c r="B92" s="5">
        <v>0.00018400000000085015</v>
      </c>
      <c r="C92" s="5">
        <v>0.00017199999999917281</v>
      </c>
      <c r="D92" s="5">
        <v>0.0005719999999982406</v>
      </c>
      <c r="E92" s="5">
        <v>0.0005479999999948859</v>
      </c>
      <c r="F92" s="11">
        <v>0.00021700000002056186</v>
      </c>
      <c r="G92" s="5">
        <v>0.00018000000000029104</v>
      </c>
      <c r="H92" s="5">
        <v>0.0035890000000051714</v>
      </c>
      <c r="I92" s="5">
        <v>0.003994000000005826</v>
      </c>
      <c r="J92" s="7">
        <v>0.003993999999991615</v>
      </c>
      <c r="K92" s="1"/>
      <c r="L92" s="1"/>
      <c r="M92" s="1"/>
      <c r="N92" s="1"/>
    </row>
    <row r="93" spans="1:14" ht="12.75">
      <c r="A93" s="5">
        <v>0.00021699999999924557</v>
      </c>
      <c r="B93" s="5">
        <v>0.00018400000000085015</v>
      </c>
      <c r="C93" s="5">
        <v>0.000172000000000061</v>
      </c>
      <c r="D93" s="5">
        <v>0.0005720000000000169</v>
      </c>
      <c r="E93" s="5">
        <v>0.0005479999999948859</v>
      </c>
      <c r="F93" s="11">
        <v>0.0002179999999896154</v>
      </c>
      <c r="G93" s="5">
        <v>0.00018000000000029104</v>
      </c>
      <c r="H93" s="5">
        <v>0.0035929999999950724</v>
      </c>
      <c r="I93" s="5">
        <v>0.003997000000026674</v>
      </c>
      <c r="J93" s="7">
        <v>0.004002999999997314</v>
      </c>
      <c r="K93" s="1"/>
      <c r="L93" s="1"/>
      <c r="M93" s="1"/>
      <c r="N93" s="1"/>
    </row>
    <row r="94" spans="1:14" ht="12.75">
      <c r="A94" s="5">
        <v>0.00021699999999924557</v>
      </c>
      <c r="B94" s="5">
        <v>0.00018400000000440286</v>
      </c>
      <c r="C94" s="5">
        <v>0.00017200000000272553</v>
      </c>
      <c r="D94" s="5">
        <v>0.000572000000005346</v>
      </c>
      <c r="E94" s="5">
        <v>0.0005480000000019913</v>
      </c>
      <c r="F94" s="11">
        <v>0.0002179999999896154</v>
      </c>
      <c r="G94" s="5">
        <v>0.00018000000000029104</v>
      </c>
      <c r="H94" s="5">
        <v>0.0035940000000209693</v>
      </c>
      <c r="I94" s="5">
        <v>0.0039989999999932024</v>
      </c>
      <c r="J94" s="7">
        <v>0.004004999999992265</v>
      </c>
      <c r="K94" s="1"/>
      <c r="L94" s="1"/>
      <c r="M94" s="1"/>
      <c r="N94" s="1"/>
    </row>
    <row r="95" spans="1:14" ht="12.75">
      <c r="A95" s="5">
        <v>0.00021699999999924557</v>
      </c>
      <c r="B95" s="5">
        <v>0.00018400000000440286</v>
      </c>
      <c r="C95" s="5">
        <v>0.00017200000000627824</v>
      </c>
      <c r="D95" s="5">
        <v>0.0005730000000028213</v>
      </c>
      <c r="E95" s="5">
        <v>0.0005480000000090968</v>
      </c>
      <c r="F95" s="11">
        <v>0.0002179999999896154</v>
      </c>
      <c r="G95" s="5">
        <v>0.00018000000000029104</v>
      </c>
      <c r="H95" s="5">
        <v>0.003596999999999184</v>
      </c>
      <c r="I95" s="5">
        <v>0.004001000000002364</v>
      </c>
      <c r="J95" s="7">
        <v>0.004007000000001426</v>
      </c>
      <c r="K95" s="1"/>
      <c r="L95" s="1"/>
      <c r="M95" s="1"/>
      <c r="N95" s="1"/>
    </row>
    <row r="96" spans="1:14" ht="12.75">
      <c r="A96" s="5">
        <v>0.00021700000000013375</v>
      </c>
      <c r="B96" s="5">
        <v>0.00018400000000440286</v>
      </c>
      <c r="C96" s="5">
        <v>0.00017200000000627824</v>
      </c>
      <c r="D96" s="5">
        <v>0.0005730000000028213</v>
      </c>
      <c r="E96" s="5">
        <v>0.0005489999999994666</v>
      </c>
      <c r="F96" s="11">
        <v>0.0002179999999896154</v>
      </c>
      <c r="G96" s="5">
        <v>0.00018000000000029104</v>
      </c>
      <c r="H96" s="5">
        <v>0.003596999999999184</v>
      </c>
      <c r="I96" s="5">
        <v>0.004003000000011525</v>
      </c>
      <c r="J96" s="7">
        <v>0.004009999999993852</v>
      </c>
      <c r="K96" s="1"/>
      <c r="L96" s="1"/>
      <c r="M96" s="1"/>
      <c r="N96" s="1"/>
    </row>
    <row r="97" spans="1:14" ht="12.75">
      <c r="A97" s="5">
        <v>0.00021700000000013375</v>
      </c>
      <c r="B97" s="5">
        <v>0.00018499999998766725</v>
      </c>
      <c r="C97" s="5">
        <v>0.00017200000000627824</v>
      </c>
      <c r="D97" s="5">
        <v>0.0005740000000002965</v>
      </c>
      <c r="E97" s="5">
        <v>0.0005499999999969418</v>
      </c>
      <c r="F97" s="11">
        <v>0.00021800000000382624</v>
      </c>
      <c r="G97" s="5">
        <v>0.00018099999999776628</v>
      </c>
      <c r="H97" s="5">
        <v>0.0035980000000108703</v>
      </c>
      <c r="I97" s="5">
        <v>0.004006000000003951</v>
      </c>
      <c r="J97" s="7">
        <v>0.004014999999995439</v>
      </c>
      <c r="K97" s="1"/>
      <c r="L97" s="1"/>
      <c r="M97" s="1"/>
      <c r="N97" s="1"/>
    </row>
    <row r="98" spans="1:14" ht="12.75">
      <c r="A98" s="5">
        <v>0.000217000000006351</v>
      </c>
      <c r="B98" s="5">
        <v>0.00018499999999477268</v>
      </c>
      <c r="C98" s="5">
        <v>0.00017200000000627824</v>
      </c>
      <c r="D98" s="5">
        <v>0.0005740000000002965</v>
      </c>
      <c r="E98" s="5">
        <v>0.0005499999999969418</v>
      </c>
      <c r="F98" s="11">
        <v>0.00021800000000382624</v>
      </c>
      <c r="G98" s="5">
        <v>0.00018099999999776628</v>
      </c>
      <c r="H98" s="5">
        <v>0.00359999999999161</v>
      </c>
      <c r="I98" s="5">
        <v>0.004007000000001426</v>
      </c>
      <c r="J98" s="7">
        <v>0.004015999999992914</v>
      </c>
      <c r="K98" s="1"/>
      <c r="L98" s="1"/>
      <c r="M98" s="1"/>
      <c r="N98" s="1"/>
    </row>
    <row r="99" spans="1:14" ht="12.75">
      <c r="A99" s="5">
        <v>0.000217000000006351</v>
      </c>
      <c r="B99" s="5">
        <v>0.0001849999999983254</v>
      </c>
      <c r="C99" s="5">
        <v>0.00017299999998954263</v>
      </c>
      <c r="D99" s="5">
        <v>0.0005740000000002965</v>
      </c>
      <c r="E99" s="5">
        <v>0.0005499999999996064</v>
      </c>
      <c r="F99" s="11">
        <v>0.0002180000000180371</v>
      </c>
      <c r="G99" s="5">
        <v>0.00018099999999776628</v>
      </c>
      <c r="H99" s="5">
        <v>0.003601000000003296</v>
      </c>
      <c r="I99" s="5">
        <v>0.004007999999998901</v>
      </c>
      <c r="J99" s="7">
        <v>0.004018999999999551</v>
      </c>
      <c r="K99" s="1"/>
      <c r="L99" s="1"/>
      <c r="M99" s="1"/>
      <c r="N99" s="1"/>
    </row>
    <row r="100" spans="1:14" ht="12.75">
      <c r="A100" s="5">
        <v>0.000217000000006351</v>
      </c>
      <c r="B100" s="5">
        <v>0.0001850000000018781</v>
      </c>
      <c r="C100" s="5">
        <v>0.00017299999998954263</v>
      </c>
      <c r="D100" s="5">
        <v>0.0005740000000002965</v>
      </c>
      <c r="E100" s="5">
        <v>0.0005500000000000504</v>
      </c>
      <c r="F100" s="11">
        <v>0.00021899999998709063</v>
      </c>
      <c r="G100" s="5">
        <v>0.00018099999999776628</v>
      </c>
      <c r="H100" s="5">
        <v>0.0036090000000044142</v>
      </c>
      <c r="I100" s="5">
        <v>0.004011999999988802</v>
      </c>
      <c r="J100" s="7">
        <v>0.004019999999997026</v>
      </c>
      <c r="K100" s="1"/>
      <c r="L100" s="1"/>
      <c r="M100" s="1"/>
      <c r="N100" s="1"/>
    </row>
    <row r="101" spans="1:14" ht="12.75">
      <c r="A101" s="5">
        <v>0.000217000000006351</v>
      </c>
      <c r="B101" s="5">
        <v>0.0001850000000018781</v>
      </c>
      <c r="C101" s="5">
        <v>0.00017299999998954263</v>
      </c>
      <c r="D101" s="5">
        <v>0.0005749999999977717</v>
      </c>
      <c r="E101" s="5">
        <v>0.0005509999999997461</v>
      </c>
      <c r="F101" s="11">
        <v>0.00021899999999996922</v>
      </c>
      <c r="G101" s="5">
        <v>0.00018099999999776628</v>
      </c>
      <c r="H101" s="5">
        <v>0.0036109999999780484</v>
      </c>
      <c r="I101" s="5">
        <v>0.0040140000000121745</v>
      </c>
      <c r="J101" s="7">
        <v>0.004020999999994501</v>
      </c>
      <c r="K101" s="1"/>
      <c r="L101" s="1"/>
      <c r="M101" s="1"/>
      <c r="N101" s="1"/>
    </row>
    <row r="102" spans="1:14" ht="12.75">
      <c r="A102" s="5">
        <v>0.00021799999999672082</v>
      </c>
      <c r="B102" s="5">
        <v>0.0001850000000018781</v>
      </c>
      <c r="C102" s="5">
        <v>0.00017299999999664806</v>
      </c>
      <c r="D102" s="5">
        <v>0.0005749999999977717</v>
      </c>
      <c r="E102" s="5">
        <v>0.0005510000000015225</v>
      </c>
      <c r="F102" s="11">
        <v>0.0002190000000013015</v>
      </c>
      <c r="G102" s="5">
        <v>0.00018099999999776628</v>
      </c>
      <c r="H102" s="5">
        <v>0.0036120000000003927</v>
      </c>
      <c r="I102" s="5">
        <v>0.004016999999990389</v>
      </c>
      <c r="J102" s="7">
        <v>0.004021000000008712</v>
      </c>
      <c r="K102" s="1"/>
      <c r="L102" s="1"/>
      <c r="M102" s="1"/>
      <c r="N102" s="1"/>
    </row>
    <row r="103" spans="1:14" ht="12.75">
      <c r="A103" s="5">
        <v>0.00021800000000027353</v>
      </c>
      <c r="B103" s="5">
        <v>0.0001850000000018781</v>
      </c>
      <c r="C103" s="5">
        <v>0.00017299999999664806</v>
      </c>
      <c r="D103" s="5">
        <v>0.0005749999999977717</v>
      </c>
      <c r="E103" s="5">
        <v>0.0005519999999989977</v>
      </c>
      <c r="F103" s="11">
        <v>0.0002190000000013015</v>
      </c>
      <c r="G103" s="5">
        <v>0.00018099999999776628</v>
      </c>
      <c r="H103" s="5">
        <v>0.0036130000000014206</v>
      </c>
      <c r="I103" s="5">
        <v>0.0040170000000046</v>
      </c>
      <c r="J103" s="7">
        <v>0.004022000000006187</v>
      </c>
      <c r="K103" s="1"/>
      <c r="L103" s="1"/>
      <c r="M103" s="1"/>
      <c r="N103" s="1"/>
    </row>
    <row r="104" spans="1:14" ht="12.75">
      <c r="A104" s="5">
        <v>0.00021800000000027353</v>
      </c>
      <c r="B104" s="5">
        <v>0.0001850000000018781</v>
      </c>
      <c r="C104" s="5">
        <v>0.00017300000000020077</v>
      </c>
      <c r="D104" s="5">
        <v>0.0005749999999977717</v>
      </c>
      <c r="E104" s="5">
        <v>0.0005519999999989977</v>
      </c>
      <c r="F104" s="11">
        <v>0.00021999999998456587</v>
      </c>
      <c r="G104" s="5">
        <v>0.00018099999999776628</v>
      </c>
      <c r="H104" s="5">
        <v>0.0036159999999938464</v>
      </c>
      <c r="I104" s="5">
        <v>0.0040170000000046</v>
      </c>
      <c r="J104" s="7">
        <v>0.004022999999999999</v>
      </c>
      <c r="K104" s="1"/>
      <c r="L104" s="1"/>
      <c r="M104" s="1"/>
      <c r="N104" s="1"/>
    </row>
    <row r="105" spans="1:14" ht="12.75">
      <c r="A105" s="5">
        <v>0.00021800000000027353</v>
      </c>
      <c r="B105" s="5">
        <v>0.00018599999999935335</v>
      </c>
      <c r="C105" s="5">
        <v>0.00017300000000020077</v>
      </c>
      <c r="D105" s="5">
        <v>0.0005749999999995481</v>
      </c>
      <c r="E105" s="5">
        <v>0.0005519999999989977</v>
      </c>
      <c r="F105" s="11">
        <v>0.00021999999999877673</v>
      </c>
      <c r="G105" s="5">
        <v>0.00018099999999776628</v>
      </c>
      <c r="H105" s="5">
        <v>0.0036159999999938464</v>
      </c>
      <c r="I105" s="5">
        <v>0.0040180000000020755</v>
      </c>
      <c r="J105" s="7">
        <v>0.004024999999984402</v>
      </c>
      <c r="K105" s="1"/>
      <c r="L105" s="1"/>
      <c r="M105" s="1"/>
      <c r="N105" s="1"/>
    </row>
    <row r="106" spans="1:14" ht="12.75">
      <c r="A106" s="5">
        <v>0.00021800000000382624</v>
      </c>
      <c r="B106" s="5">
        <v>0.00018599999999935335</v>
      </c>
      <c r="C106" s="5">
        <v>0.00017300000000020077</v>
      </c>
      <c r="D106" s="5">
        <v>0.0005749999999999922</v>
      </c>
      <c r="E106" s="5">
        <v>0.000552999999996473</v>
      </c>
      <c r="F106" s="11">
        <v>0.00022000000001298758</v>
      </c>
      <c r="G106" s="5">
        <v>0.00018099999999954264</v>
      </c>
      <c r="H106" s="5">
        <v>0.0036160000000000636</v>
      </c>
      <c r="I106" s="5">
        <v>0.004018999999999551</v>
      </c>
      <c r="J106" s="7">
        <v>0.004026000000010299</v>
      </c>
      <c r="K106" s="1"/>
      <c r="L106" s="1"/>
      <c r="M106" s="1"/>
      <c r="N106" s="1"/>
    </row>
    <row r="107" spans="1:14" ht="12.75">
      <c r="A107" s="5">
        <v>0.00021800000000382624</v>
      </c>
      <c r="B107" s="5">
        <v>0.00018599999999935335</v>
      </c>
      <c r="C107" s="5">
        <v>0.00017300000000020077</v>
      </c>
      <c r="D107" s="5">
        <v>0.0005750000000048772</v>
      </c>
      <c r="E107" s="5">
        <v>0.000552999999996473</v>
      </c>
      <c r="F107" s="11">
        <v>0.00022000000001298758</v>
      </c>
      <c r="G107" s="5">
        <v>0.00018199999999524152</v>
      </c>
      <c r="H107" s="5">
        <v>0.0036199999999997345</v>
      </c>
      <c r="I107" s="5">
        <v>0.00402199999999997</v>
      </c>
      <c r="J107" s="7">
        <v>0.004026999999997116</v>
      </c>
      <c r="K107" s="1"/>
      <c r="L107" s="1"/>
      <c r="M107" s="1"/>
      <c r="N107" s="1"/>
    </row>
    <row r="108" spans="1:14" ht="12.75">
      <c r="A108" s="5">
        <v>0.00021800000000382624</v>
      </c>
      <c r="B108" s="5">
        <v>0.00018599999999935335</v>
      </c>
      <c r="C108" s="5">
        <v>0.00017300000000020077</v>
      </c>
      <c r="D108" s="5">
        <v>0.0005759999999987997</v>
      </c>
      <c r="E108" s="5">
        <v>0.0005530000000000257</v>
      </c>
      <c r="F108" s="11">
        <v>0.00022000000001298758</v>
      </c>
      <c r="G108" s="5">
        <v>0.00018199999999524152</v>
      </c>
      <c r="H108" s="5">
        <v>0.0036219999999929087</v>
      </c>
      <c r="I108" s="5">
        <v>0.004026999999950931</v>
      </c>
      <c r="J108" s="7">
        <v>0.004031999999998703</v>
      </c>
      <c r="K108" s="1"/>
      <c r="L108" s="1"/>
      <c r="M108" s="1"/>
      <c r="N108" s="1"/>
    </row>
    <row r="109" spans="1:14" ht="12.75">
      <c r="A109" s="5">
        <v>0.00021800000000382624</v>
      </c>
      <c r="B109" s="5">
        <v>0.00018599999999935335</v>
      </c>
      <c r="C109" s="5">
        <v>0.00017300000000375348</v>
      </c>
      <c r="D109" s="5">
        <v>0.000576000000000576</v>
      </c>
      <c r="E109" s="5">
        <v>0.0005539999999992773</v>
      </c>
      <c r="F109" s="11">
        <v>0.00022000000001298758</v>
      </c>
      <c r="G109" s="5">
        <v>0.00018199999999524152</v>
      </c>
      <c r="H109" s="5">
        <v>0.0036220000000071195</v>
      </c>
      <c r="I109" s="5">
        <v>0.004027000000007774</v>
      </c>
      <c r="J109" s="7">
        <v>0.004032000000002256</v>
      </c>
      <c r="K109" s="1"/>
      <c r="L109" s="1"/>
      <c r="M109" s="1"/>
      <c r="N109" s="1"/>
    </row>
    <row r="110" spans="1:14" ht="12.75">
      <c r="A110" s="5">
        <v>0.00021899999998709063</v>
      </c>
      <c r="B110" s="5">
        <v>0.00018599999999935335</v>
      </c>
      <c r="C110" s="5">
        <v>0.00017300000000375348</v>
      </c>
      <c r="D110" s="5">
        <v>0.0005760000000023524</v>
      </c>
      <c r="E110" s="5">
        <v>0.0005540000000010536</v>
      </c>
      <c r="F110" s="11">
        <v>0.0002209999999536194</v>
      </c>
      <c r="G110" s="5">
        <v>0.00018199999999524152</v>
      </c>
      <c r="H110" s="5">
        <v>0.0036230000000045948</v>
      </c>
      <c r="I110" s="5">
        <v>0.00402800000000525</v>
      </c>
      <c r="J110" s="7">
        <v>0.004035000000001787</v>
      </c>
      <c r="K110" s="1"/>
      <c r="L110" s="1"/>
      <c r="M110" s="1"/>
      <c r="N110" s="1"/>
    </row>
    <row r="111" spans="1:14" ht="12.75">
      <c r="A111" s="5">
        <v>0.00021899999998709063</v>
      </c>
      <c r="B111" s="5">
        <v>0.00018599999999935335</v>
      </c>
      <c r="C111" s="5">
        <v>0.00017300000000375348</v>
      </c>
      <c r="D111" s="5">
        <v>0.0005760000000023524</v>
      </c>
      <c r="E111" s="5">
        <v>0.0005540000000010536</v>
      </c>
      <c r="F111" s="11">
        <v>0.00022099999999625197</v>
      </c>
      <c r="G111" s="5">
        <v>0.00018199999999524152</v>
      </c>
      <c r="H111" s="5">
        <v>0.00362400000000207</v>
      </c>
      <c r="I111" s="5">
        <v>0.004028999999999172</v>
      </c>
      <c r="J111" s="7">
        <v>0.004038999999991688</v>
      </c>
      <c r="K111" s="1"/>
      <c r="L111" s="1"/>
      <c r="M111" s="1"/>
      <c r="N111" s="1"/>
    </row>
    <row r="112" spans="1:14" ht="12.75">
      <c r="A112" s="5">
        <v>0.00021899999999419606</v>
      </c>
      <c r="B112" s="5">
        <v>0.00018599999999935335</v>
      </c>
      <c r="C112" s="5">
        <v>0.00017300000000375348</v>
      </c>
      <c r="D112" s="5">
        <v>0.0005769999999998277</v>
      </c>
      <c r="E112" s="5">
        <v>0.0005540000000010536</v>
      </c>
      <c r="F112" s="11">
        <v>0.00022099999999980469</v>
      </c>
      <c r="G112" s="5">
        <v>0.00018199999999524152</v>
      </c>
      <c r="H112" s="5">
        <v>0.0036270000000087066</v>
      </c>
      <c r="I112" s="5">
        <v>0.004032000000002256</v>
      </c>
      <c r="J112" s="7">
        <v>0.0040399999999998215</v>
      </c>
      <c r="K112" s="1"/>
      <c r="L112" s="1"/>
      <c r="M112" s="1"/>
      <c r="N112" s="1"/>
    </row>
    <row r="113" spans="1:14" ht="12.75">
      <c r="A113" s="5">
        <v>0.00021899999999952513</v>
      </c>
      <c r="B113" s="5">
        <v>0.00018599999999935335</v>
      </c>
      <c r="C113" s="5">
        <v>0.00017300000000375348</v>
      </c>
      <c r="D113" s="5">
        <v>0.0005770000000033804</v>
      </c>
      <c r="E113" s="5">
        <v>0.0005540000000081591</v>
      </c>
      <c r="F113" s="11">
        <v>0.0002210000000033574</v>
      </c>
      <c r="G113" s="5">
        <v>0.00018199999999524152</v>
      </c>
      <c r="H113" s="5">
        <v>0.0036339999999981387</v>
      </c>
      <c r="I113" s="5">
        <v>0.004033999999990101</v>
      </c>
      <c r="J113" s="7">
        <v>0.004050999999989813</v>
      </c>
      <c r="K113" s="1"/>
      <c r="L113" s="1"/>
      <c r="M113" s="1"/>
      <c r="N113" s="1"/>
    </row>
    <row r="114" spans="1:14" ht="12.75">
      <c r="A114" s="5">
        <v>0.00021899999999952513</v>
      </c>
      <c r="B114" s="5">
        <v>0.00018599999999935335</v>
      </c>
      <c r="C114" s="5">
        <v>0.00017300000000375348</v>
      </c>
      <c r="D114" s="5">
        <v>0.0005770000000069331</v>
      </c>
      <c r="E114" s="5">
        <v>0.0005550000000003052</v>
      </c>
      <c r="F114" s="11">
        <v>0.0002210000000033574</v>
      </c>
      <c r="G114" s="5">
        <v>0.00018199999999999998</v>
      </c>
      <c r="H114" s="5">
        <v>0.0036349999999742977</v>
      </c>
      <c r="I114" s="5">
        <v>0.0040370000000109485</v>
      </c>
      <c r="J114" s="7">
        <v>0.0040639999999996235</v>
      </c>
      <c r="K114" s="1"/>
      <c r="L114" s="1"/>
      <c r="M114" s="1"/>
      <c r="N114" s="1"/>
    </row>
    <row r="115" spans="1:14" ht="12.75">
      <c r="A115" s="5">
        <v>0.00021899999999952513</v>
      </c>
      <c r="B115" s="5">
        <v>0.00018599999999935335</v>
      </c>
      <c r="C115" s="5">
        <v>0.00017399999998701787</v>
      </c>
      <c r="D115" s="5">
        <v>0.0005779999999901975</v>
      </c>
      <c r="E115" s="5">
        <v>0.0005559999999995568</v>
      </c>
      <c r="F115" s="11">
        <v>0.00022100000001046283</v>
      </c>
      <c r="G115" s="5">
        <v>0.00018200000000945238</v>
      </c>
      <c r="H115" s="5">
        <v>0.003636999999969248</v>
      </c>
      <c r="I115" s="5">
        <v>0.00403900000000057</v>
      </c>
      <c r="J115" s="7">
        <v>0.004066000000008785</v>
      </c>
      <c r="K115" s="1"/>
      <c r="L115" s="1"/>
      <c r="M115" s="1"/>
      <c r="N115" s="1"/>
    </row>
    <row r="116" spans="1:14" ht="12.75">
      <c r="A116" s="5">
        <v>0.0002190000000013015</v>
      </c>
      <c r="B116" s="5">
        <v>0.00018599999999935335</v>
      </c>
      <c r="C116" s="5">
        <v>0.00017399999999989646</v>
      </c>
      <c r="D116" s="5">
        <v>0.0005779999999973029</v>
      </c>
      <c r="E116" s="5">
        <v>0.0005560000000031096</v>
      </c>
      <c r="F116" s="11">
        <v>0.00022100000001046283</v>
      </c>
      <c r="G116" s="5">
        <v>0.00018200000000945238</v>
      </c>
      <c r="H116" s="5">
        <v>0.00363699999999767</v>
      </c>
      <c r="I116" s="5">
        <v>0.004039000000005899</v>
      </c>
      <c r="J116" s="7">
        <v>0.004069999999998686</v>
      </c>
      <c r="K116" s="1"/>
      <c r="L116" s="1"/>
      <c r="M116" s="1"/>
      <c r="N116" s="1"/>
    </row>
    <row r="117" spans="1:14" ht="12.75">
      <c r="A117" s="5">
        <v>0.0002190000000013015</v>
      </c>
      <c r="B117" s="5">
        <v>0.00018599999999935335</v>
      </c>
      <c r="C117" s="5">
        <v>0.00017400000000122873</v>
      </c>
      <c r="D117" s="5">
        <v>0.0005779999999973029</v>
      </c>
      <c r="E117" s="5">
        <v>0.0005560000000031096</v>
      </c>
      <c r="F117" s="11">
        <v>0.00022100000001046283</v>
      </c>
      <c r="G117" s="5">
        <v>0.00018200000002366323</v>
      </c>
      <c r="H117" s="5">
        <v>0.003638000000023567</v>
      </c>
      <c r="I117" s="5">
        <v>0.004044000000000381</v>
      </c>
      <c r="J117" s="7">
        <v>0.004070999999996161</v>
      </c>
      <c r="K117" s="1"/>
      <c r="L117" s="1"/>
      <c r="M117" s="1"/>
      <c r="N117" s="1"/>
    </row>
    <row r="118" spans="1:14" ht="12.75">
      <c r="A118" s="5">
        <v>0.0002190000000013015</v>
      </c>
      <c r="B118" s="5">
        <v>0.00018599999999935335</v>
      </c>
      <c r="C118" s="5">
        <v>0.00017400000000122873</v>
      </c>
      <c r="D118" s="5">
        <v>0.0005779999999990793</v>
      </c>
      <c r="E118" s="5">
        <v>0.0005570000000005848</v>
      </c>
      <c r="F118" s="11">
        <v>0.00022199999995109465</v>
      </c>
      <c r="G118" s="5">
        <v>0.00018299999999271677</v>
      </c>
      <c r="H118" s="5">
        <v>0.0036400000000007537</v>
      </c>
      <c r="I118" s="5">
        <v>0.004048999999994862</v>
      </c>
      <c r="J118" s="7">
        <v>0.0040710000000032665</v>
      </c>
      <c r="K118" s="1"/>
      <c r="L118" s="1"/>
      <c r="M118" s="1"/>
      <c r="N118" s="1"/>
    </row>
    <row r="119" spans="1:14" ht="12.75">
      <c r="A119" s="5">
        <v>0.00021999999999877673</v>
      </c>
      <c r="B119" s="5">
        <v>0.00018599999999935335</v>
      </c>
      <c r="C119" s="5">
        <v>0.00017400000000122873</v>
      </c>
      <c r="D119" s="5">
        <v>0.0005790000000018836</v>
      </c>
      <c r="E119" s="5">
        <v>0.0005570000000005848</v>
      </c>
      <c r="F119" s="11">
        <v>0.00022199999999372722</v>
      </c>
      <c r="G119" s="5">
        <v>0.00018299999999271677</v>
      </c>
      <c r="H119" s="5">
        <v>0.0036440000000084183</v>
      </c>
      <c r="I119" s="5">
        <v>0.004050999999996918</v>
      </c>
      <c r="J119" s="7">
        <v>0.004073000000005322</v>
      </c>
      <c r="K119" s="1"/>
      <c r="L119" s="1"/>
      <c r="M119" s="1"/>
      <c r="N119" s="1"/>
    </row>
    <row r="120" spans="1:14" ht="12.75">
      <c r="A120" s="5">
        <v>0.00021999999999877673</v>
      </c>
      <c r="B120" s="5">
        <v>0.00018600000000290606</v>
      </c>
      <c r="C120" s="5">
        <v>0.00017400000000122873</v>
      </c>
      <c r="D120" s="5">
        <v>0.0005790000000018836</v>
      </c>
      <c r="E120" s="5">
        <v>0.0005570000000005848</v>
      </c>
      <c r="F120" s="11">
        <v>0.00022200000000793807</v>
      </c>
      <c r="G120" s="5">
        <v>0.00018299999999271677</v>
      </c>
      <c r="H120" s="5">
        <v>0.0036450000000058935</v>
      </c>
      <c r="I120" s="5">
        <v>0.004051000000004024</v>
      </c>
      <c r="J120" s="7">
        <v>0.004074000000002798</v>
      </c>
      <c r="K120" s="1"/>
      <c r="L120" s="1"/>
      <c r="M120" s="1"/>
      <c r="N120" s="1"/>
    </row>
    <row r="121" spans="1:14" ht="12.75">
      <c r="A121" s="5">
        <v>0.00021999999999877673</v>
      </c>
      <c r="B121" s="5">
        <v>0.0001860000000135642</v>
      </c>
      <c r="C121" s="5">
        <v>0.00017400000000122873</v>
      </c>
      <c r="D121" s="5">
        <v>0.0005790000000018836</v>
      </c>
      <c r="E121" s="5">
        <v>0.0005570000000005848</v>
      </c>
      <c r="F121" s="11">
        <v>0.00022200000000793807</v>
      </c>
      <c r="G121" s="5">
        <v>0.00018299999999271677</v>
      </c>
      <c r="H121" s="5">
        <v>0.0036469999999937386</v>
      </c>
      <c r="I121" s="5">
        <v>0.004053999999996449</v>
      </c>
      <c r="J121" s="7">
        <v>0.0040759999999995244</v>
      </c>
      <c r="K121" s="1"/>
      <c r="L121" s="1"/>
      <c r="M121" s="1"/>
      <c r="N121" s="1"/>
    </row>
    <row r="122" spans="1:14" ht="12.75">
      <c r="A122" s="5">
        <v>0.00021999999999877673</v>
      </c>
      <c r="B122" s="5">
        <v>0.0001869999999968286</v>
      </c>
      <c r="C122" s="5">
        <v>0.00017400000000122873</v>
      </c>
      <c r="D122" s="5">
        <v>0.0005799999999993588</v>
      </c>
      <c r="E122" s="5">
        <v>0.00055799999999806</v>
      </c>
      <c r="F122" s="11">
        <v>0.0002229999999769916</v>
      </c>
      <c r="G122" s="5">
        <v>0.00018299999999271677</v>
      </c>
      <c r="H122" s="5">
        <v>0.003648000000001872</v>
      </c>
      <c r="I122" s="5">
        <v>0.004054000000000002</v>
      </c>
      <c r="J122" s="7">
        <v>0.004077999999999804</v>
      </c>
      <c r="K122" s="1"/>
      <c r="L122" s="1"/>
      <c r="M122" s="1"/>
      <c r="N122" s="1"/>
    </row>
    <row r="123" spans="1:14" ht="12.75">
      <c r="A123" s="5">
        <v>0.00021999999999877673</v>
      </c>
      <c r="B123" s="5">
        <v>0.0001869999999968286</v>
      </c>
      <c r="C123" s="5">
        <v>0.00017400000000122873</v>
      </c>
      <c r="D123" s="5">
        <v>0.0005799999999993588</v>
      </c>
      <c r="E123" s="5">
        <v>0.00055799999999806</v>
      </c>
      <c r="F123" s="11">
        <v>0.0002229999999769916</v>
      </c>
      <c r="G123" s="5">
        <v>0.0001829999999998222</v>
      </c>
      <c r="H123" s="5">
        <v>0.0036519999999882202</v>
      </c>
      <c r="I123" s="5">
        <v>0.0040559999999914</v>
      </c>
      <c r="J123" s="7">
        <v>0.00408199999999681</v>
      </c>
      <c r="K123" s="1"/>
      <c r="L123" s="1"/>
      <c r="M123" s="1"/>
      <c r="N123" s="1"/>
    </row>
    <row r="124" spans="1:14" ht="12.75">
      <c r="A124" s="5">
        <v>0.00021999999999877673</v>
      </c>
      <c r="B124" s="5">
        <v>0.0001869999999968286</v>
      </c>
      <c r="C124" s="5">
        <v>0.00017400000000122873</v>
      </c>
      <c r="D124" s="5">
        <v>0.0005799999999993588</v>
      </c>
      <c r="E124" s="5">
        <v>0.0005579999999998364</v>
      </c>
      <c r="F124" s="11">
        <v>0.00022299999999830789</v>
      </c>
      <c r="G124" s="5">
        <v>0.00018300000000692762</v>
      </c>
      <c r="H124" s="5">
        <v>0.0036529999999856955</v>
      </c>
      <c r="I124" s="5">
        <v>0.004059999999981301</v>
      </c>
      <c r="J124" s="7">
        <v>0.0040849999999963416</v>
      </c>
      <c r="K124" s="1"/>
      <c r="L124" s="1"/>
      <c r="M124" s="1"/>
      <c r="N124" s="1"/>
    </row>
    <row r="125" spans="1:14" ht="12.75">
      <c r="A125" s="5">
        <v>0.00021999999999877673</v>
      </c>
      <c r="B125" s="5">
        <v>0.0001870000000003813</v>
      </c>
      <c r="C125" s="5">
        <v>0.00017400000000122873</v>
      </c>
      <c r="D125" s="5">
        <v>0.0005800000000064642</v>
      </c>
      <c r="E125" s="5">
        <v>0.0005580000000016128</v>
      </c>
      <c r="F125" s="11">
        <v>0.00022300000000008424</v>
      </c>
      <c r="G125" s="5">
        <v>0.00018300000002113848</v>
      </c>
      <c r="H125" s="5">
        <v>0.003666000000009717</v>
      </c>
      <c r="I125" s="5">
        <v>0.0040679999999895244</v>
      </c>
      <c r="J125" s="7">
        <v>0.004089000000000453</v>
      </c>
      <c r="K125" s="1"/>
      <c r="L125" s="1"/>
      <c r="M125" s="1"/>
      <c r="N125" s="1"/>
    </row>
    <row r="126" spans="1:14" ht="12.75">
      <c r="A126" s="5">
        <v>0.00021999999999877673</v>
      </c>
      <c r="B126" s="5">
        <v>0.0001870000000003813</v>
      </c>
      <c r="C126" s="5">
        <v>0.00017400000000122873</v>
      </c>
      <c r="D126" s="5">
        <v>0.0005810000000039395</v>
      </c>
      <c r="E126" s="5">
        <v>0.0005589999999999762</v>
      </c>
      <c r="F126" s="11">
        <v>0.00022300000000008424</v>
      </c>
      <c r="G126" s="5">
        <v>0.000183999999990192</v>
      </c>
      <c r="H126" s="5">
        <v>0.00366899999999859</v>
      </c>
      <c r="I126" s="5">
        <v>0.004069000000015421</v>
      </c>
      <c r="J126" s="7">
        <v>0.004097000000001572</v>
      </c>
      <c r="K126" s="1"/>
      <c r="L126" s="1"/>
      <c r="M126" s="1"/>
      <c r="N126" s="1"/>
    </row>
    <row r="127" spans="1:14" ht="12.75">
      <c r="A127" s="5">
        <v>0.000220000000000109</v>
      </c>
      <c r="B127" s="5">
        <v>0.00018700000000393402</v>
      </c>
      <c r="C127" s="5">
        <v>0.00017400000000122873</v>
      </c>
      <c r="D127" s="5">
        <v>0.000581999999997862</v>
      </c>
      <c r="E127" s="5">
        <v>0.000560000000000116</v>
      </c>
      <c r="F127" s="11">
        <v>0.0002230000000054133</v>
      </c>
      <c r="G127" s="5">
        <v>0.000183999999990192</v>
      </c>
      <c r="H127" s="5">
        <v>0.003669999999999618</v>
      </c>
      <c r="I127" s="5">
        <v>0.004071000000010372</v>
      </c>
      <c r="J127" s="7">
        <v>0.004097000000001572</v>
      </c>
      <c r="K127" s="1"/>
      <c r="L127" s="1"/>
      <c r="M127" s="1"/>
      <c r="N127" s="1"/>
    </row>
    <row r="128" spans="1:14" ht="12.75">
      <c r="A128" s="5">
        <v>0.0002200000000005531</v>
      </c>
      <c r="B128" s="5">
        <v>0.00018700000001103945</v>
      </c>
      <c r="C128" s="5">
        <v>0.00017400000000122873</v>
      </c>
      <c r="D128" s="5">
        <v>0.0005820000000005265</v>
      </c>
      <c r="E128" s="5">
        <v>0.000560000000000116</v>
      </c>
      <c r="F128" s="11">
        <v>0.0002230000000054133</v>
      </c>
      <c r="G128" s="5">
        <v>0.000183999999990192</v>
      </c>
      <c r="H128" s="5">
        <v>0.0036709999999970933</v>
      </c>
      <c r="I128" s="5">
        <v>0.004074000000002798</v>
      </c>
      <c r="J128" s="7">
        <v>0.004097999999999047</v>
      </c>
      <c r="K128" s="1"/>
      <c r="L128" s="1"/>
      <c r="M128" s="1"/>
      <c r="N128" s="1"/>
    </row>
    <row r="129" spans="1:14" ht="12.75">
      <c r="A129" s="5">
        <v>0.00022000000000588216</v>
      </c>
      <c r="B129" s="5">
        <v>0.00018700000001103945</v>
      </c>
      <c r="C129" s="5">
        <v>0.00017400000000122873</v>
      </c>
      <c r="D129" s="5">
        <v>0.0005829999999917845</v>
      </c>
      <c r="E129" s="5">
        <v>0.000560000000000116</v>
      </c>
      <c r="F129" s="11">
        <v>0.0002230000000054133</v>
      </c>
      <c r="G129" s="5">
        <v>0.000183999999990192</v>
      </c>
      <c r="H129" s="5">
        <v>0.0036729999999920437</v>
      </c>
      <c r="I129" s="5">
        <v>0.004075999999997748</v>
      </c>
      <c r="J129" s="7">
        <v>0.004099999999993997</v>
      </c>
      <c r="K129" s="1"/>
      <c r="L129" s="1"/>
      <c r="M129" s="1"/>
      <c r="N129" s="1"/>
    </row>
    <row r="130" spans="1:14" ht="12.75">
      <c r="A130" s="5">
        <v>0.00022099999999625197</v>
      </c>
      <c r="B130" s="5">
        <v>0.00018799999999430383</v>
      </c>
      <c r="C130" s="5">
        <v>0.00017400000000122873</v>
      </c>
      <c r="D130" s="5">
        <v>0.00058299999999889</v>
      </c>
      <c r="E130" s="5">
        <v>0.0005600000000072214</v>
      </c>
      <c r="F130" s="11">
        <v>0.0002230000000054133</v>
      </c>
      <c r="G130" s="5">
        <v>0.000183999999990192</v>
      </c>
      <c r="H130" s="5">
        <v>0.0036780000000078417</v>
      </c>
      <c r="I130" s="5">
        <v>0.004079999999998307</v>
      </c>
      <c r="J130" s="7">
        <v>0.004102000000003159</v>
      </c>
      <c r="K130" s="1"/>
      <c r="L130" s="1"/>
      <c r="M130" s="1"/>
      <c r="N130" s="1"/>
    </row>
    <row r="131" spans="1:14" ht="12.75">
      <c r="A131" s="5">
        <v>0.00022099999999625197</v>
      </c>
      <c r="B131" s="5">
        <v>0.00018799999999430383</v>
      </c>
      <c r="C131" s="5">
        <v>0.00017400000000122873</v>
      </c>
      <c r="D131" s="5">
        <v>0.0005830000000006663</v>
      </c>
      <c r="E131" s="5">
        <v>0.0005610000000046966</v>
      </c>
      <c r="F131" s="11">
        <v>0.00022400000000022402</v>
      </c>
      <c r="G131" s="5">
        <v>0.00018399999999729744</v>
      </c>
      <c r="H131" s="5">
        <v>0.003678999999991106</v>
      </c>
      <c r="I131" s="5">
        <v>0.00408000000000186</v>
      </c>
      <c r="J131" s="7">
        <v>0.004103000000014845</v>
      </c>
      <c r="K131" s="1"/>
      <c r="L131" s="1"/>
      <c r="M131" s="1"/>
      <c r="N131" s="1"/>
    </row>
    <row r="132" spans="1:14" ht="12.75">
      <c r="A132" s="5">
        <v>0.00022099999999625197</v>
      </c>
      <c r="B132" s="5">
        <v>0.00018799999999430383</v>
      </c>
      <c r="C132" s="5">
        <v>0.00017499999999870397</v>
      </c>
      <c r="D132" s="5">
        <v>0.0005830000000059954</v>
      </c>
      <c r="E132" s="5">
        <v>0.0005620000000003955</v>
      </c>
      <c r="F132" s="11">
        <v>0.00022400000000288856</v>
      </c>
      <c r="G132" s="5">
        <v>0.00018399999999729744</v>
      </c>
      <c r="H132" s="5">
        <v>0.0036820000000012953</v>
      </c>
      <c r="I132" s="5">
        <v>0.004080999999985124</v>
      </c>
      <c r="J132" s="7">
        <v>0.004104999999995584</v>
      </c>
      <c r="K132" s="1"/>
      <c r="L132" s="1"/>
      <c r="M132" s="1"/>
      <c r="N132" s="1"/>
    </row>
    <row r="133" spans="1:14" ht="12.75">
      <c r="A133" s="5">
        <v>0.00022099999999625197</v>
      </c>
      <c r="B133" s="5">
        <v>0.00018799999999430383</v>
      </c>
      <c r="C133" s="5">
        <v>0.00017499999999870397</v>
      </c>
      <c r="D133" s="5">
        <v>0.0005830000000059954</v>
      </c>
      <c r="E133" s="5">
        <v>0.0005620000000021719</v>
      </c>
      <c r="F133" s="11">
        <v>0.00022400000000288856</v>
      </c>
      <c r="G133" s="5">
        <v>0.00018399999999729744</v>
      </c>
      <c r="H133" s="5">
        <v>0.003686999999985119</v>
      </c>
      <c r="I133" s="5">
        <v>0.004083999999991761</v>
      </c>
      <c r="J133" s="7">
        <v>0.00410599999999306</v>
      </c>
      <c r="K133" s="1"/>
      <c r="L133" s="1"/>
      <c r="M133" s="1"/>
      <c r="N133" s="1"/>
    </row>
    <row r="134" spans="1:14" ht="12.75">
      <c r="A134" s="5">
        <v>0.00022100000000158104</v>
      </c>
      <c r="B134" s="5">
        <v>0.00018799999999430383</v>
      </c>
      <c r="C134" s="5">
        <v>0.00017499999999870397</v>
      </c>
      <c r="D134" s="5">
        <v>0.0005830000000059954</v>
      </c>
      <c r="E134" s="5">
        <v>0.0005639999999971224</v>
      </c>
      <c r="F134" s="11">
        <v>0.00022400000000288856</v>
      </c>
      <c r="G134" s="5">
        <v>0.00018400000001861372</v>
      </c>
      <c r="H134" s="5">
        <v>0.0036870000000135406</v>
      </c>
      <c r="I134" s="5">
        <v>0.0040869999999983975</v>
      </c>
      <c r="J134" s="7">
        <v>0.004108000000002221</v>
      </c>
      <c r="K134" s="1"/>
      <c r="L134" s="1"/>
      <c r="M134" s="1"/>
      <c r="N134" s="1"/>
    </row>
    <row r="135" spans="1:14" ht="12.75">
      <c r="A135" s="5">
        <v>0.0002210000000033574</v>
      </c>
      <c r="B135" s="5">
        <v>0.00018799999999430383</v>
      </c>
      <c r="C135" s="5">
        <v>0.00017499999999870397</v>
      </c>
      <c r="D135" s="5">
        <v>0.0005830000000059954</v>
      </c>
      <c r="E135" s="5">
        <v>0.0005639999999971224</v>
      </c>
      <c r="F135" s="11">
        <v>0.00022400000000288856</v>
      </c>
      <c r="G135" s="5">
        <v>0.00018400000001861372</v>
      </c>
      <c r="H135" s="5">
        <v>0.003687999999982594</v>
      </c>
      <c r="I135" s="5">
        <v>0.004088999999993348</v>
      </c>
      <c r="J135" s="7">
        <v>0.004113000000003808</v>
      </c>
      <c r="K135" s="1"/>
      <c r="L135" s="1"/>
      <c r="M135" s="1"/>
      <c r="N135" s="1"/>
    </row>
    <row r="136" spans="1:14" ht="12.75">
      <c r="A136" s="5">
        <v>0.00022100000001046283</v>
      </c>
      <c r="B136" s="5">
        <v>0.0001879999999996329</v>
      </c>
      <c r="C136" s="5">
        <v>0.00017500000000048033</v>
      </c>
      <c r="D136" s="5">
        <v>0.0005830000000059954</v>
      </c>
      <c r="E136" s="5">
        <v>0.0005640000000006751</v>
      </c>
      <c r="F136" s="11">
        <v>0.00022400000000288856</v>
      </c>
      <c r="G136" s="5">
        <v>0.00018400000001861372</v>
      </c>
      <c r="H136" s="5">
        <v>0.0036920000000009168</v>
      </c>
      <c r="I136" s="5">
        <v>0.004095000000006621</v>
      </c>
      <c r="J136" s="7">
        <v>0.004113000000003808</v>
      </c>
      <c r="K136" s="1"/>
      <c r="L136" s="1"/>
      <c r="M136" s="1"/>
      <c r="N136" s="1"/>
    </row>
    <row r="137" spans="1:14" ht="12.75">
      <c r="A137" s="5">
        <v>0.00022100000001046283</v>
      </c>
      <c r="B137" s="5">
        <v>0.00018800000000140926</v>
      </c>
      <c r="C137" s="5">
        <v>0.00017599999999973193</v>
      </c>
      <c r="D137" s="5">
        <v>0.0005839999999892598</v>
      </c>
      <c r="E137" s="5">
        <v>0.0005649999999981503</v>
      </c>
      <c r="F137" s="11">
        <v>0.00022400000000288856</v>
      </c>
      <c r="G137" s="5">
        <v>0.00018499999998766725</v>
      </c>
      <c r="H137" s="5">
        <v>0.0036920000000009168</v>
      </c>
      <c r="I137" s="5">
        <v>0.004103999999998109</v>
      </c>
      <c r="J137" s="7">
        <v>0.0041170000000008145</v>
      </c>
      <c r="K137" s="1"/>
      <c r="L137" s="1"/>
      <c r="M137" s="1"/>
      <c r="N137" s="1"/>
    </row>
    <row r="138" spans="1:14" ht="12.75">
      <c r="A138" s="5">
        <v>0.00022199999999372722</v>
      </c>
      <c r="B138" s="5">
        <v>0.00018800000000140926</v>
      </c>
      <c r="C138" s="5">
        <v>0.00017599999999995397</v>
      </c>
      <c r="D138" s="5">
        <v>0.0005840000000034706</v>
      </c>
      <c r="E138" s="5">
        <v>0.000565000000001703</v>
      </c>
      <c r="F138" s="11">
        <v>0.00022499999999681108</v>
      </c>
      <c r="G138" s="5">
        <v>0.00018499999998766725</v>
      </c>
      <c r="H138" s="5">
        <v>0.0036959999999908177</v>
      </c>
      <c r="I138" s="5">
        <v>0.004107000000004746</v>
      </c>
      <c r="J138" s="7">
        <v>0.004118999999995765</v>
      </c>
      <c r="K138" s="1"/>
      <c r="L138" s="1"/>
      <c r="M138" s="1"/>
      <c r="N138" s="1"/>
    </row>
    <row r="139" spans="1:14" ht="12.75">
      <c r="A139" s="5">
        <v>0.00022199999999372722</v>
      </c>
      <c r="B139" s="5">
        <v>0.00018800000000140926</v>
      </c>
      <c r="C139" s="5">
        <v>0.00017600000000328464</v>
      </c>
      <c r="D139" s="5">
        <v>0.0005850000000009459</v>
      </c>
      <c r="E139" s="5">
        <v>0.000565000000001703</v>
      </c>
      <c r="F139" s="11">
        <v>0.0002250000000003638</v>
      </c>
      <c r="G139" s="5">
        <v>0.00018499999998766725</v>
      </c>
      <c r="H139" s="5">
        <v>0.0037060000000224136</v>
      </c>
      <c r="I139" s="5">
        <v>0.004108000000002221</v>
      </c>
      <c r="J139" s="7">
        <v>0.00411900000000287</v>
      </c>
      <c r="K139" s="1"/>
      <c r="L139" s="1"/>
      <c r="M139" s="1"/>
      <c r="N139" s="1"/>
    </row>
    <row r="140" spans="1:14" ht="12.75">
      <c r="A140" s="5">
        <v>0.00022199999999994446</v>
      </c>
      <c r="B140" s="5">
        <v>0.0001880000000085147</v>
      </c>
      <c r="C140" s="5">
        <v>0.00017600000000328464</v>
      </c>
      <c r="D140" s="5">
        <v>0.0005850000000009459</v>
      </c>
      <c r="E140" s="5">
        <v>0.0005659999999991783</v>
      </c>
      <c r="F140" s="11">
        <v>0.0002250000000003638</v>
      </c>
      <c r="G140" s="5">
        <v>0.00018499999998766725</v>
      </c>
      <c r="H140" s="5">
        <v>0.003707000000005678</v>
      </c>
      <c r="I140" s="5">
        <v>0.004114000000001283</v>
      </c>
      <c r="J140" s="7">
        <v>0.00411900000000287</v>
      </c>
      <c r="K140" s="1"/>
      <c r="L140" s="1"/>
      <c r="M140" s="1"/>
      <c r="N140" s="1"/>
    </row>
    <row r="141" spans="1:14" ht="12.75">
      <c r="A141" s="5">
        <v>0.00022200000000083264</v>
      </c>
      <c r="B141" s="5">
        <v>0.0001880000000085147</v>
      </c>
      <c r="C141" s="5">
        <v>0.00017699999999365446</v>
      </c>
      <c r="D141" s="5">
        <v>0.0005850000000009459</v>
      </c>
      <c r="E141" s="5">
        <v>0.0005660000000000664</v>
      </c>
      <c r="F141" s="11">
        <v>0.0002250000000003638</v>
      </c>
      <c r="G141" s="5">
        <v>0.0001850000000018781</v>
      </c>
      <c r="H141" s="5">
        <v>0.0037100000000123146</v>
      </c>
      <c r="I141" s="5">
        <v>0.00411700000000792</v>
      </c>
      <c r="J141" s="7">
        <v>0.004125999999999408</v>
      </c>
      <c r="K141" s="1"/>
      <c r="L141" s="1"/>
      <c r="M141" s="1"/>
      <c r="N141" s="1"/>
    </row>
    <row r="142" spans="1:14" ht="12.75">
      <c r="A142" s="5">
        <v>0.00022200000000083264</v>
      </c>
      <c r="B142" s="5">
        <v>0.0001880000000085147</v>
      </c>
      <c r="C142" s="5">
        <v>0.00017700000000075988</v>
      </c>
      <c r="D142" s="5">
        <v>0.0005850000000009459</v>
      </c>
      <c r="E142" s="5">
        <v>0.0005670000000037589</v>
      </c>
      <c r="F142" s="11">
        <v>0.0002250000000003638</v>
      </c>
      <c r="G142" s="5">
        <v>0.00018500000001608896</v>
      </c>
      <c r="H142" s="5">
        <v>0.0037140000000022155</v>
      </c>
      <c r="I142" s="5">
        <v>0.00411900000000287</v>
      </c>
      <c r="J142" s="7">
        <v>0.004131000000000995</v>
      </c>
      <c r="K142" s="1"/>
      <c r="L142" s="1"/>
      <c r="M142" s="1"/>
      <c r="N142" s="1"/>
    </row>
    <row r="143" spans="1:14" ht="12.75">
      <c r="A143" s="5">
        <v>0.00022200000000793807</v>
      </c>
      <c r="B143" s="5">
        <v>0.00018899999999177908</v>
      </c>
      <c r="C143" s="5">
        <v>0.00017700000000075988</v>
      </c>
      <c r="D143" s="5">
        <v>0.0005850000000009459</v>
      </c>
      <c r="E143" s="5">
        <v>0.0005670000000037589</v>
      </c>
      <c r="F143" s="11">
        <v>0.0002250000000003638</v>
      </c>
      <c r="G143" s="5">
        <v>0.00018500000001608896</v>
      </c>
      <c r="H143" s="5">
        <v>0.003718000000020538</v>
      </c>
      <c r="I143" s="5">
        <v>0.004120000000000346</v>
      </c>
      <c r="J143" s="7">
        <v>0.004135000000005107</v>
      </c>
      <c r="K143" s="1"/>
      <c r="L143" s="1"/>
      <c r="M143" s="1"/>
      <c r="N143" s="1"/>
    </row>
    <row r="144" spans="1:14" ht="12.75">
      <c r="A144" s="5">
        <v>0.00022200000000793807</v>
      </c>
      <c r="B144" s="5">
        <v>0.00018899999999177908</v>
      </c>
      <c r="C144" s="5">
        <v>0.00017700000000075988</v>
      </c>
      <c r="D144" s="5">
        <v>0.0005850000000009459</v>
      </c>
      <c r="E144" s="5">
        <v>0.0005680000000012342</v>
      </c>
      <c r="F144" s="11">
        <v>0.0002250000000003638</v>
      </c>
      <c r="G144" s="5">
        <v>0.00018500000001608896</v>
      </c>
      <c r="H144" s="5">
        <v>0.003720999999998753</v>
      </c>
      <c r="I144" s="5">
        <v>0.004120999999997821</v>
      </c>
      <c r="J144" s="7">
        <v>0.004136000000002582</v>
      </c>
      <c r="K144" s="1"/>
      <c r="L144" s="1"/>
      <c r="M144" s="1"/>
      <c r="N144" s="1"/>
    </row>
    <row r="145" spans="1:14" ht="12.75">
      <c r="A145" s="5">
        <v>0.00022299999999830789</v>
      </c>
      <c r="B145" s="5">
        <v>0.0001889999999988845</v>
      </c>
      <c r="C145" s="5">
        <v>0.0001770000000078653</v>
      </c>
      <c r="D145" s="5">
        <v>0.0005850000000009459</v>
      </c>
      <c r="E145" s="5">
        <v>0.0005689999999987094</v>
      </c>
      <c r="F145" s="11">
        <v>0.0002250000000003638</v>
      </c>
      <c r="G145" s="5">
        <v>0.00018500000001608896</v>
      </c>
      <c r="H145" s="5">
        <v>0.0037310000000019272</v>
      </c>
      <c r="I145" s="5">
        <v>0.00413000000000352</v>
      </c>
      <c r="J145" s="7">
        <v>0.004138000000001085</v>
      </c>
      <c r="K145" s="1"/>
      <c r="L145" s="1"/>
      <c r="M145" s="1"/>
      <c r="N145" s="1"/>
    </row>
    <row r="146" spans="1:14" ht="12.75">
      <c r="A146" s="5">
        <v>0.00022299999999830789</v>
      </c>
      <c r="B146" s="5">
        <v>0.00018899999999977268</v>
      </c>
      <c r="C146" s="5">
        <v>0.0001770000000078653</v>
      </c>
      <c r="D146" s="5">
        <v>0.0005850000000009459</v>
      </c>
      <c r="E146" s="5">
        <v>0.0005710000000078708</v>
      </c>
      <c r="F146" s="11">
        <v>0.0002250000000003638</v>
      </c>
      <c r="G146" s="5">
        <v>0.0001859999999851425</v>
      </c>
      <c r="H146" s="5">
        <v>0.003731000000016138</v>
      </c>
      <c r="I146" s="5">
        <v>0.00413199999999847</v>
      </c>
      <c r="J146" s="7">
        <v>0.004151000000000238</v>
      </c>
      <c r="K146" s="1"/>
      <c r="L146" s="1"/>
      <c r="M146" s="1"/>
      <c r="N146" s="1"/>
    </row>
    <row r="147" spans="1:14" ht="12.75">
      <c r="A147" s="5">
        <v>0.00022299999999830789</v>
      </c>
      <c r="B147" s="5">
        <v>0.00018899999999977268</v>
      </c>
      <c r="C147" s="5">
        <v>0.00017799999999823513</v>
      </c>
      <c r="D147" s="5">
        <v>0.0005860000000001975</v>
      </c>
      <c r="E147" s="5">
        <v>0.0005719999999982406</v>
      </c>
      <c r="F147" s="11">
        <v>0.00022599999999783904</v>
      </c>
      <c r="G147" s="5">
        <v>0.0001859999999851425</v>
      </c>
      <c r="H147" s="5">
        <v>0.0037330000000110886</v>
      </c>
      <c r="I147" s="5">
        <v>0.00413199999999847</v>
      </c>
      <c r="J147" s="7">
        <v>0.004157999999996775</v>
      </c>
      <c r="K147" s="1"/>
      <c r="L147" s="1"/>
      <c r="M147" s="1"/>
      <c r="N147" s="1"/>
    </row>
    <row r="148" spans="1:14" ht="12.75">
      <c r="A148" s="5">
        <v>0.00022299999999830789</v>
      </c>
      <c r="B148" s="5">
        <v>0.00018900000000066086</v>
      </c>
      <c r="C148" s="5">
        <v>0.00017799999999823513</v>
      </c>
      <c r="D148" s="5">
        <v>0.000588000000000477</v>
      </c>
      <c r="E148" s="5">
        <v>0.0005740000000002965</v>
      </c>
      <c r="F148" s="11">
        <v>0.00022599999999783904</v>
      </c>
      <c r="G148" s="5">
        <v>0.0001859999999851425</v>
      </c>
      <c r="H148" s="5">
        <v>0.003734000000008564</v>
      </c>
      <c r="I148" s="5">
        <v>0.004132000000026892</v>
      </c>
      <c r="J148" s="7">
        <v>0.004162000000007993</v>
      </c>
      <c r="K148" s="1"/>
      <c r="L148" s="1"/>
      <c r="M148" s="1"/>
      <c r="N148" s="1"/>
    </row>
    <row r="149" spans="1:14" ht="12.75">
      <c r="A149" s="5">
        <v>0.0002230000000054133</v>
      </c>
      <c r="B149" s="5">
        <v>0.00018900000000066086</v>
      </c>
      <c r="C149" s="5">
        <v>0.00017799999999823513</v>
      </c>
      <c r="D149" s="5">
        <v>0.000588000000000477</v>
      </c>
      <c r="E149" s="5">
        <v>0.0005740000000002965</v>
      </c>
      <c r="F149" s="11">
        <v>0.00022599999999783904</v>
      </c>
      <c r="G149" s="5">
        <v>0.0001859999999851425</v>
      </c>
      <c r="H149" s="5">
        <v>0.003734999999991828</v>
      </c>
      <c r="I149" s="5">
        <v>0.004137000000000057</v>
      </c>
      <c r="J149" s="7">
        <v>0.004172999999997984</v>
      </c>
      <c r="K149" s="1"/>
      <c r="L149" s="1"/>
      <c r="M149" s="1"/>
      <c r="N149" s="1"/>
    </row>
    <row r="150" spans="1:14" ht="12.75">
      <c r="A150" s="5">
        <v>0.0002230000000054133</v>
      </c>
      <c r="B150" s="5">
        <v>0.00018900000000598993</v>
      </c>
      <c r="C150" s="5">
        <v>0.00017899999998860494</v>
      </c>
      <c r="D150" s="5">
        <v>0.0005880000000075825</v>
      </c>
      <c r="E150" s="5">
        <v>0.0005740000000002965</v>
      </c>
      <c r="F150" s="11">
        <v>0.00022599999999783904</v>
      </c>
      <c r="G150" s="5">
        <v>0.0001859999999851425</v>
      </c>
      <c r="H150" s="5">
        <v>0.0037359999999893034</v>
      </c>
      <c r="I150" s="5">
        <v>0.004141000000004169</v>
      </c>
      <c r="J150" s="7">
        <v>0.004176999999998543</v>
      </c>
      <c r="K150" s="1"/>
      <c r="L150" s="1"/>
      <c r="M150" s="1"/>
      <c r="N150" s="1"/>
    </row>
    <row r="151" spans="1:14" ht="12.75">
      <c r="A151" s="5">
        <v>0.0002230000000054133</v>
      </c>
      <c r="B151" s="5">
        <v>0.00018900000000598993</v>
      </c>
      <c r="C151" s="5">
        <v>0.00017899999998860494</v>
      </c>
      <c r="D151" s="5">
        <v>0.0005889999999908468</v>
      </c>
      <c r="E151" s="5">
        <v>0.0005749999999977717</v>
      </c>
      <c r="F151" s="11">
        <v>0.00022600000000139175</v>
      </c>
      <c r="G151" s="5">
        <v>0.00018599999999935335</v>
      </c>
      <c r="H151" s="5">
        <v>0.003756999999978916</v>
      </c>
      <c r="I151" s="5">
        <v>0.0041559999999947195</v>
      </c>
      <c r="J151" s="7">
        <v>0.004204000000001429</v>
      </c>
      <c r="K151" s="1"/>
      <c r="L151" s="1"/>
      <c r="M151" s="1"/>
      <c r="N151" s="1"/>
    </row>
    <row r="152" spans="1:14" ht="12.75">
      <c r="A152" s="5">
        <v>0.0002230000000054133</v>
      </c>
      <c r="B152" s="5">
        <v>0.00018999999998925432</v>
      </c>
      <c r="C152" s="5">
        <v>0.0001790000000028158</v>
      </c>
      <c r="D152" s="5">
        <v>0.0005889999999908468</v>
      </c>
      <c r="E152" s="5">
        <v>0.0005760000000023524</v>
      </c>
      <c r="F152" s="11">
        <v>0.0002260000000120499</v>
      </c>
      <c r="G152" s="5">
        <v>0.00018599999999935335</v>
      </c>
      <c r="H152" s="5">
        <v>0.003756999999993127</v>
      </c>
      <c r="I152" s="5">
        <v>0.0041559999999947195</v>
      </c>
      <c r="J152" s="7">
        <v>0.004208999999999463</v>
      </c>
      <c r="K152" s="1"/>
      <c r="L152" s="1"/>
      <c r="M152" s="1"/>
      <c r="N152" s="1"/>
    </row>
    <row r="153" spans="1:14" ht="12.75">
      <c r="A153" s="5">
        <v>0.00022399999999578313</v>
      </c>
      <c r="B153" s="5">
        <v>0.00018999999999635975</v>
      </c>
      <c r="C153" s="5">
        <v>0.00018000000000029104</v>
      </c>
      <c r="D153" s="5">
        <v>0.0005889999999997286</v>
      </c>
      <c r="E153" s="5">
        <v>0.0005760000000023524</v>
      </c>
      <c r="F153" s="11">
        <v>0.00022699999999531428</v>
      </c>
      <c r="G153" s="5">
        <v>0.00018599999999935335</v>
      </c>
      <c r="H153" s="5">
        <v>0.003758000000004813</v>
      </c>
      <c r="I153" s="5">
        <v>0.004162999999991257</v>
      </c>
      <c r="J153" s="7">
        <v>0.004210999999997966</v>
      </c>
      <c r="K153" s="1"/>
      <c r="L153" s="1"/>
      <c r="M153" s="1"/>
      <c r="N153" s="1"/>
    </row>
    <row r="154" spans="1:14" ht="12.75">
      <c r="A154" s="5">
        <v>0.00022399999999933584</v>
      </c>
      <c r="B154" s="5">
        <v>0.00018999999999635975</v>
      </c>
      <c r="C154" s="5">
        <v>0.00018000000000029104</v>
      </c>
      <c r="D154" s="5">
        <v>0.0005890000000050577</v>
      </c>
      <c r="E154" s="5">
        <v>0.0005780000000008556</v>
      </c>
      <c r="F154" s="11">
        <v>0.00022699999999531428</v>
      </c>
      <c r="G154" s="5">
        <v>0.00018599999999935335</v>
      </c>
      <c r="H154" s="5">
        <v>0.0037599999999997635</v>
      </c>
      <c r="I154" s="5">
        <v>0.004164000000002943</v>
      </c>
      <c r="J154" s="7">
        <v>0.004235999999991691</v>
      </c>
      <c r="K154" s="1"/>
      <c r="L154" s="1"/>
      <c r="M154" s="1"/>
      <c r="N154" s="1"/>
    </row>
    <row r="155" spans="1:14" ht="12.75">
      <c r="A155" s="5">
        <v>0.00022400000000000198</v>
      </c>
      <c r="B155" s="5">
        <v>0.00018999999999991246</v>
      </c>
      <c r="C155" s="5">
        <v>0.00018000000000029104</v>
      </c>
      <c r="D155" s="5">
        <v>0.0005899999999954275</v>
      </c>
      <c r="E155" s="5">
        <v>0.0005789999999983308</v>
      </c>
      <c r="F155" s="11">
        <v>0.00022699999999531428</v>
      </c>
      <c r="G155" s="5">
        <v>0.00018599999999935335</v>
      </c>
      <c r="H155" s="5">
        <v>0.003761999999994714</v>
      </c>
      <c r="I155" s="5">
        <v>0.004165000000000418</v>
      </c>
      <c r="J155" s="7">
        <v>0.00425500000000012</v>
      </c>
      <c r="K155" s="1"/>
      <c r="L155" s="1"/>
      <c r="M155" s="1"/>
      <c r="N155" s="1"/>
    </row>
    <row r="156" spans="1:14" ht="12.75">
      <c r="A156" s="5">
        <v>0.00022400000000288856</v>
      </c>
      <c r="B156" s="5">
        <v>0.00018999999999991246</v>
      </c>
      <c r="C156" s="5">
        <v>0.00018000000000029104</v>
      </c>
      <c r="D156" s="5">
        <v>0.0005900000000025329</v>
      </c>
      <c r="E156" s="5">
        <v>0.0005790000000018836</v>
      </c>
      <c r="F156" s="11">
        <v>0.00022699999999531428</v>
      </c>
      <c r="G156" s="5">
        <v>0.00018599999999935335</v>
      </c>
      <c r="H156" s="5">
        <v>0.0038089999999897373</v>
      </c>
      <c r="I156" s="5">
        <v>0.004199999999997317</v>
      </c>
      <c r="J156" s="7">
        <v>0.004276000000004387</v>
      </c>
      <c r="K156" s="1"/>
      <c r="L156" s="1"/>
      <c r="M156" s="1"/>
      <c r="N156" s="1"/>
    </row>
    <row r="157" spans="1:14" ht="12.75">
      <c r="A157" s="5">
        <v>0.00022400000000288856</v>
      </c>
      <c r="B157" s="5">
        <v>0.00019000000000346517</v>
      </c>
      <c r="C157" s="5">
        <v>0.00018000000000029104</v>
      </c>
      <c r="D157" s="5">
        <v>0.0005910000000000082</v>
      </c>
      <c r="E157" s="5">
        <v>0.0005799999999993588</v>
      </c>
      <c r="F157" s="11">
        <v>0.00022699999999531428</v>
      </c>
      <c r="G157" s="5">
        <v>0.00018599999999935335</v>
      </c>
      <c r="H157" s="5">
        <v>0.0039000000000157797</v>
      </c>
      <c r="I157" s="5">
        <v>0.004298000000005686</v>
      </c>
      <c r="J157" s="7">
        <v>0.004292999999989888</v>
      </c>
      <c r="K157" s="1"/>
      <c r="L157" s="1"/>
      <c r="M157" s="1"/>
      <c r="N157" s="1"/>
    </row>
    <row r="158" spans="1:14" ht="12.75">
      <c r="A158" s="5">
        <v>0.00022400000000288856</v>
      </c>
      <c r="B158" s="5">
        <v>0.00019000000000346517</v>
      </c>
      <c r="C158" s="5">
        <v>0.00018000000000029104</v>
      </c>
      <c r="D158" s="5">
        <v>0.0005910000000000082</v>
      </c>
      <c r="E158" s="5">
        <v>0.0005799999999993588</v>
      </c>
      <c r="F158" s="11">
        <v>0.00022700000000952514</v>
      </c>
      <c r="G158" s="5">
        <v>0.00018599999999935335</v>
      </c>
      <c r="H158" s="5">
        <v>0.003914999999992119</v>
      </c>
      <c r="I158" s="5">
        <v>0.0043079999999946494</v>
      </c>
      <c r="J158" s="7">
        <v>0.004301000000012323</v>
      </c>
      <c r="K158" s="1"/>
      <c r="L158" s="1"/>
      <c r="M158" s="1"/>
      <c r="N158" s="1"/>
    </row>
    <row r="159" spans="1:14" ht="12.75">
      <c r="A159" s="5">
        <v>0.0002250000000003638</v>
      </c>
      <c r="B159" s="5">
        <v>0.00019000000000346517</v>
      </c>
      <c r="C159" s="5">
        <v>0.00018000000000029104</v>
      </c>
      <c r="D159" s="5">
        <v>0.0005910000000000082</v>
      </c>
      <c r="E159" s="5">
        <v>0.0005810000000110449</v>
      </c>
      <c r="F159" s="11">
        <v>0.000227000000023736</v>
      </c>
      <c r="G159" s="5">
        <v>0.00018599999999935335</v>
      </c>
      <c r="H159" s="5">
        <v>0.004102999999986423</v>
      </c>
      <c r="I159" s="5">
        <v>0.0045159999999953016</v>
      </c>
      <c r="J159" s="7">
        <v>0.004345000000000709</v>
      </c>
      <c r="K159" s="1"/>
      <c r="L159" s="1"/>
      <c r="M159" s="1"/>
      <c r="N159" s="1"/>
    </row>
    <row r="160" spans="1:14" ht="12.75">
      <c r="A160" s="5">
        <v>0.0002250000000003638</v>
      </c>
      <c r="B160" s="5">
        <v>0.00019099999999916406</v>
      </c>
      <c r="C160" s="5">
        <v>0.00018000000000029104</v>
      </c>
      <c r="D160" s="5">
        <v>0.0005910000000000082</v>
      </c>
      <c r="E160" s="5">
        <v>0.0005819999999996384</v>
      </c>
      <c r="F160" s="11">
        <v>0.00022799999999278953</v>
      </c>
      <c r="G160" s="5">
        <v>0.0001860000000135642</v>
      </c>
      <c r="H160" s="5">
        <v>0.004163000000005468</v>
      </c>
      <c r="I160" s="5">
        <v>0.004563000000004536</v>
      </c>
      <c r="J160" s="7">
        <v>0.00434699999999566</v>
      </c>
      <c r="K160" s="1"/>
      <c r="L160" s="1"/>
      <c r="M160" s="1"/>
      <c r="N160" s="1"/>
    </row>
    <row r="161" spans="1:14" ht="12.75">
      <c r="A161" s="5">
        <v>0.0002250000000003638</v>
      </c>
      <c r="B161" s="5">
        <v>0.00019100000000005224</v>
      </c>
      <c r="C161" s="5">
        <v>0.00018000000000029104</v>
      </c>
      <c r="D161" s="5">
        <v>0.0005910000000000082</v>
      </c>
      <c r="E161" s="5">
        <v>0.0005820000000085201</v>
      </c>
      <c r="F161" s="11">
        <v>0.00022799999999278953</v>
      </c>
      <c r="G161" s="5">
        <v>0.0001860000000135642</v>
      </c>
      <c r="H161" s="5">
        <v>0.004486999999983254</v>
      </c>
      <c r="I161" s="5">
        <v>0.004890999999986434</v>
      </c>
      <c r="J161" s="7">
        <v>0.004380999999998636</v>
      </c>
      <c r="K161" s="1"/>
      <c r="L161" s="1"/>
      <c r="M161" s="1"/>
      <c r="N161" s="1"/>
    </row>
    <row r="162" spans="1:14" ht="12.75">
      <c r="A162" s="5">
        <v>0.0002250000000003638</v>
      </c>
      <c r="B162" s="5">
        <v>0.00019100000000094042</v>
      </c>
      <c r="C162" s="5">
        <v>0.00018099999999776628</v>
      </c>
      <c r="D162" s="5">
        <v>0.0005919999999974834</v>
      </c>
      <c r="E162" s="5">
        <v>0.0005830000000002222</v>
      </c>
      <c r="F162" s="11">
        <v>0.00022799999999278953</v>
      </c>
      <c r="G162" s="5">
        <v>0.0001860000000135642</v>
      </c>
      <c r="H162" s="5">
        <v>0.004542999999998187</v>
      </c>
      <c r="I162" s="5">
        <v>0.004955000000002485</v>
      </c>
      <c r="J162" s="7">
        <v>0.004481999999995878</v>
      </c>
      <c r="K162" s="1"/>
      <c r="L162" s="1"/>
      <c r="M162" s="1"/>
      <c r="N162" s="1"/>
    </row>
    <row r="163" spans="1:14" ht="12.75">
      <c r="A163" s="5">
        <v>0.0002250000000003638</v>
      </c>
      <c r="B163" s="5">
        <v>0.00019100000000094042</v>
      </c>
      <c r="C163" s="5">
        <v>0.00018099999999776628</v>
      </c>
      <c r="D163" s="5">
        <v>0.0005949999999987909</v>
      </c>
      <c r="E163" s="5">
        <v>0.0005830000000006663</v>
      </c>
      <c r="F163" s="11">
        <v>0.00022799999999989495</v>
      </c>
      <c r="G163" s="5">
        <v>0.0001860000000135642</v>
      </c>
      <c r="H163" s="5">
        <v>0.004549000000025671</v>
      </c>
      <c r="I163" s="5">
        <v>0.00498800000002575</v>
      </c>
      <c r="J163" s="7">
        <v>0.004610999999997034</v>
      </c>
      <c r="K163" s="1"/>
      <c r="L163" s="1"/>
      <c r="M163" s="1"/>
      <c r="N163" s="1"/>
    </row>
    <row r="164" spans="1:14" ht="12.75">
      <c r="A164" s="5">
        <v>0.0002250000000003638</v>
      </c>
      <c r="B164" s="5">
        <v>0.00019100000000094042</v>
      </c>
      <c r="C164" s="5">
        <v>0.00018199999999524152</v>
      </c>
      <c r="D164" s="5">
        <v>0.00059500000000412</v>
      </c>
      <c r="E164" s="5">
        <v>0.0005850000000009459</v>
      </c>
      <c r="F164" s="11">
        <v>0.00022899999999026477</v>
      </c>
      <c r="G164" s="5">
        <v>0.00018699999998261774</v>
      </c>
      <c r="H164" s="5">
        <v>0.004638999999997395</v>
      </c>
      <c r="I164" s="5">
        <v>0.005067999999994299</v>
      </c>
      <c r="J164" s="7">
        <v>0.004865999999999815</v>
      </c>
      <c r="K164" s="1"/>
      <c r="L164" s="1"/>
      <c r="M164" s="1"/>
      <c r="N164" s="1"/>
    </row>
    <row r="165" spans="1:14" ht="12.75">
      <c r="A165" s="5">
        <v>0.0002250000000003638</v>
      </c>
      <c r="B165" s="5">
        <v>0.00019100000000094042</v>
      </c>
      <c r="C165" s="5">
        <v>0.00018299999999271677</v>
      </c>
      <c r="D165" s="5">
        <v>0.00059500000000412</v>
      </c>
      <c r="E165" s="5">
        <v>0.0005869999999958964</v>
      </c>
      <c r="F165" s="11">
        <v>0.00022900000000447562</v>
      </c>
      <c r="G165" s="5">
        <v>0.00018699999998261774</v>
      </c>
      <c r="H165" s="5">
        <v>0.004798999999991338</v>
      </c>
      <c r="I165" s="5">
        <v>0.0051919999999654465</v>
      </c>
      <c r="J165" s="7">
        <v>0.005050999999994588</v>
      </c>
      <c r="K165" s="1"/>
      <c r="L165" s="1"/>
      <c r="M165" s="1"/>
      <c r="N165" s="1"/>
    </row>
    <row r="166" spans="1:14" ht="12.75">
      <c r="A166" s="5">
        <v>0.00022599999999783904</v>
      </c>
      <c r="B166" s="5">
        <v>0.00019199999999841566</v>
      </c>
      <c r="C166" s="5">
        <v>0.00018299999999271677</v>
      </c>
      <c r="D166" s="5">
        <v>0.00059500000000412</v>
      </c>
      <c r="E166" s="5">
        <v>0.0005930000000020641</v>
      </c>
      <c r="F166" s="11">
        <v>0.00022999999998774</v>
      </c>
      <c r="G166" s="5">
        <v>0.0001869999999968286</v>
      </c>
      <c r="H166" s="5">
        <v>0.004813999999996099</v>
      </c>
      <c r="I166" s="5">
        <v>0.0052310000000090895</v>
      </c>
      <c r="J166" s="7">
        <v>0.005215999999997223</v>
      </c>
      <c r="K166" s="1"/>
      <c r="L166" s="1"/>
      <c r="M166" s="1"/>
      <c r="N166" s="1"/>
    </row>
    <row r="167" spans="1:14" ht="12.75">
      <c r="A167" s="5">
        <v>0.00022599999999783904</v>
      </c>
      <c r="B167" s="5">
        <v>0.0001929999999958909</v>
      </c>
      <c r="C167" s="5">
        <v>0.0001829999999998222</v>
      </c>
      <c r="D167" s="5">
        <v>0.0005959999999980425</v>
      </c>
      <c r="E167" s="5">
        <v>0.0005930000000020641</v>
      </c>
      <c r="F167" s="11">
        <v>0.00023000000000195087</v>
      </c>
      <c r="G167" s="5">
        <v>0.0001869999999968286</v>
      </c>
      <c r="H167" s="5">
        <v>0.004848000000002628</v>
      </c>
      <c r="I167" s="5">
        <v>0.005250000000003752</v>
      </c>
      <c r="J167" s="7">
        <v>0.00525800000000487</v>
      </c>
      <c r="K167" s="1"/>
      <c r="L167" s="1"/>
      <c r="M167" s="1"/>
      <c r="N167" s="1"/>
    </row>
    <row r="168" spans="1:14" ht="12.75">
      <c r="A168" s="5">
        <v>0.00022599999999783904</v>
      </c>
      <c r="B168" s="5">
        <v>0.0001929999999958909</v>
      </c>
      <c r="C168" s="5">
        <v>0.0001829999999998222</v>
      </c>
      <c r="D168" s="5">
        <v>0.0005960000000015953</v>
      </c>
      <c r="E168" s="5">
        <v>0.0005930000000091695</v>
      </c>
      <c r="F168" s="11">
        <v>0.00023000000000195087</v>
      </c>
      <c r="G168" s="5">
        <v>0.0001869999999968286</v>
      </c>
      <c r="H168" s="5">
        <v>0.004874999999998408</v>
      </c>
      <c r="I168" s="5">
        <v>0.005268000000000939</v>
      </c>
      <c r="J168" s="7">
        <v>0.0052830000000057</v>
      </c>
      <c r="K168" s="1"/>
      <c r="L168" s="1"/>
      <c r="M168" s="1"/>
      <c r="N168" s="1"/>
    </row>
    <row r="169" spans="1:14" ht="12.75">
      <c r="A169" s="5">
        <v>0.00022599999999783904</v>
      </c>
      <c r="B169" s="5">
        <v>0.0001929999999958909</v>
      </c>
      <c r="C169" s="5">
        <v>0.0001829999999998222</v>
      </c>
      <c r="D169" s="5">
        <v>0.0005969999999999587</v>
      </c>
      <c r="E169" s="5">
        <v>0.00059500000000412</v>
      </c>
      <c r="F169" s="11">
        <v>0.00023000000000195087</v>
      </c>
      <c r="G169" s="5">
        <v>0.00018700000001103945</v>
      </c>
      <c r="H169" s="5">
        <v>0.0048850000000015825</v>
      </c>
      <c r="I169" s="5">
        <v>0.005297000000012986</v>
      </c>
      <c r="J169" s="7">
        <v>0.00531099999999185</v>
      </c>
      <c r="K169" s="1"/>
      <c r="L169" s="1"/>
      <c r="M169" s="1"/>
      <c r="N169" s="1"/>
    </row>
    <row r="170" spans="1:14" ht="12.75">
      <c r="A170" s="5">
        <v>0.00022599999999783904</v>
      </c>
      <c r="B170" s="5">
        <v>0.0001929999999958909</v>
      </c>
      <c r="C170" s="5">
        <v>0.0001850000000018781</v>
      </c>
      <c r="D170" s="5">
        <v>0.0005979999999965457</v>
      </c>
      <c r="E170" s="5">
        <v>0.00059500000000412</v>
      </c>
      <c r="F170" s="11">
        <v>0.00023000000001616172</v>
      </c>
      <c r="G170" s="5">
        <v>0.00018700000001103945</v>
      </c>
      <c r="H170" s="5">
        <v>0.004903999999982034</v>
      </c>
      <c r="I170" s="5">
        <v>0.005316999999990912</v>
      </c>
      <c r="J170" s="7">
        <v>0.0053280000000057726</v>
      </c>
      <c r="K170" s="1"/>
      <c r="L170" s="1"/>
      <c r="M170" s="1"/>
      <c r="N170" s="1"/>
    </row>
    <row r="171" spans="1:14" ht="12.75">
      <c r="A171" s="5">
        <v>0.00022599999999783904</v>
      </c>
      <c r="B171" s="5">
        <v>0.0001929999999958909</v>
      </c>
      <c r="C171" s="5">
        <v>0.0001850000000018781</v>
      </c>
      <c r="D171" s="5">
        <v>0.0005979999999965457</v>
      </c>
      <c r="E171" s="5">
        <v>0.0005969999999990705</v>
      </c>
      <c r="F171" s="11">
        <v>0.00023099999998521525</v>
      </c>
      <c r="G171" s="5">
        <v>0.00018799999998009298</v>
      </c>
      <c r="H171" s="5">
        <v>0.004904999999951087</v>
      </c>
      <c r="I171" s="5">
        <v>0.005320999999980813</v>
      </c>
      <c r="J171" s="7">
        <v>0.005453999999986081</v>
      </c>
      <c r="K171" s="1"/>
      <c r="L171" s="1"/>
      <c r="M171" s="1"/>
      <c r="N171" s="1"/>
    </row>
    <row r="172" spans="1:14" ht="12.75">
      <c r="A172" s="5">
        <v>0.00022599999999783904</v>
      </c>
      <c r="B172" s="5">
        <v>0.0001929999999998877</v>
      </c>
      <c r="C172" s="5">
        <v>0.00018599999999935335</v>
      </c>
      <c r="D172" s="5">
        <v>0.0005989999999997941</v>
      </c>
      <c r="E172" s="5">
        <v>0.0005980000000000985</v>
      </c>
      <c r="F172" s="11">
        <v>0.00023099999998521525</v>
      </c>
      <c r="G172" s="5">
        <v>0.00018800000000140926</v>
      </c>
      <c r="H172" s="5">
        <v>0.004997000000003027</v>
      </c>
      <c r="I172" s="5">
        <v>0.005396000000004619</v>
      </c>
      <c r="J172" s="7">
        <v>0.005465000000015152</v>
      </c>
      <c r="K172" s="1"/>
      <c r="L172" s="1"/>
      <c r="M172" s="1"/>
      <c r="N172" s="1"/>
    </row>
    <row r="173" spans="1:14" ht="12.75">
      <c r="A173" s="5">
        <v>0.0002259999999996154</v>
      </c>
      <c r="B173" s="5">
        <v>0.00019300000000010975</v>
      </c>
      <c r="C173" s="5">
        <v>0.00018599999999935335</v>
      </c>
      <c r="D173" s="5">
        <v>0.0006009999999996296</v>
      </c>
      <c r="E173" s="5">
        <v>0.0005999999999999339</v>
      </c>
      <c r="F173" s="11">
        <v>0.00023099999998521525</v>
      </c>
      <c r="G173" s="5">
        <v>0.0001880000000085147</v>
      </c>
      <c r="H173" s="5">
        <v>0.005025000000017599</v>
      </c>
      <c r="I173" s="5">
        <v>0.005420000000015079</v>
      </c>
      <c r="J173" s="7">
        <v>0.005570000000005848</v>
      </c>
      <c r="K173" s="1"/>
      <c r="L173" s="1"/>
      <c r="M173" s="1"/>
      <c r="N173" s="1"/>
    </row>
    <row r="174" spans="1:14" ht="12.75">
      <c r="A174" s="5">
        <v>0.00022600000000050358</v>
      </c>
      <c r="B174" s="5">
        <v>0.00019300000000299633</v>
      </c>
      <c r="C174" s="5">
        <v>0.0001869999999968286</v>
      </c>
      <c r="D174" s="5">
        <v>0.0006010000000031823</v>
      </c>
      <c r="E174" s="5">
        <v>0.0006059999999905585</v>
      </c>
      <c r="F174" s="11">
        <v>0.0002309999999994261</v>
      </c>
      <c r="G174" s="5">
        <v>0.0001880000000085147</v>
      </c>
      <c r="H174" s="5">
        <v>0.005104000000017095</v>
      </c>
      <c r="I174" s="5">
        <v>0.005516999999997552</v>
      </c>
      <c r="J174" s="7">
        <v>0.005583000000001448</v>
      </c>
      <c r="K174" s="1"/>
      <c r="L174" s="1"/>
      <c r="M174" s="1"/>
      <c r="N174" s="1"/>
    </row>
    <row r="175" spans="1:14" ht="12.75">
      <c r="A175" s="5">
        <v>0.00022699999999531428</v>
      </c>
      <c r="B175" s="5">
        <v>0.00019399999999691886</v>
      </c>
      <c r="C175" s="5">
        <v>0.00018700000000004824</v>
      </c>
      <c r="D175" s="5">
        <v>0.0006029999999981328</v>
      </c>
      <c r="E175" s="5">
        <v>0.0006079999999997199</v>
      </c>
      <c r="F175" s="11">
        <v>0.0002309999999994261</v>
      </c>
      <c r="G175" s="5">
        <v>0.0001880000000369364</v>
      </c>
      <c r="H175" s="5">
        <v>0.005121000000002596</v>
      </c>
      <c r="I175" s="5">
        <v>0.0055310000000190485</v>
      </c>
      <c r="J175" s="7">
        <v>0.005604999999995641</v>
      </c>
      <c r="K175" s="1"/>
      <c r="L175" s="1"/>
      <c r="M175" s="1"/>
      <c r="N175" s="1"/>
    </row>
    <row r="176" spans="1:14" ht="12.75">
      <c r="A176" s="5">
        <v>0.00022700000000952514</v>
      </c>
      <c r="B176" s="5">
        <v>0.00019400000000047157</v>
      </c>
      <c r="C176" s="5">
        <v>0.00018799999999430383</v>
      </c>
      <c r="D176" s="5">
        <v>0.0006040000000000489</v>
      </c>
      <c r="E176" s="5">
        <v>0.0006099999999946704</v>
      </c>
      <c r="F176" s="11">
        <v>0.0002309999999994261</v>
      </c>
      <c r="G176" s="5">
        <v>0.00018899999999177908</v>
      </c>
      <c r="H176" s="5">
        <v>0.0051379999999880965</v>
      </c>
      <c r="I176" s="5">
        <v>0.005553999999989401</v>
      </c>
      <c r="J176" s="7">
        <v>0.005610999999987598</v>
      </c>
      <c r="K176" s="1"/>
      <c r="L176" s="1"/>
      <c r="M176" s="1"/>
      <c r="N176" s="1"/>
    </row>
    <row r="177" spans="1:14" ht="12.75">
      <c r="A177" s="5">
        <v>0.00022799999999989495</v>
      </c>
      <c r="B177" s="5">
        <v>0.000194000000007577</v>
      </c>
      <c r="C177" s="5">
        <v>0.0001889999999988845</v>
      </c>
      <c r="D177" s="5">
        <v>0.0006050000000001887</v>
      </c>
      <c r="E177" s="5">
        <v>0.0006099999999946704</v>
      </c>
      <c r="F177" s="11">
        <v>0.0002309999999994261</v>
      </c>
      <c r="G177" s="5">
        <v>0.00018899999999177908</v>
      </c>
      <c r="H177" s="5">
        <v>0.005151000000005013</v>
      </c>
      <c r="I177" s="5">
        <v>0.005567000000006317</v>
      </c>
      <c r="J177" s="7">
        <v>0.005611000000001809</v>
      </c>
      <c r="K177" s="1"/>
      <c r="L177" s="1"/>
      <c r="M177" s="1"/>
      <c r="N177" s="1"/>
    </row>
    <row r="178" spans="1:14" ht="12.75">
      <c r="A178" s="5">
        <v>0.00022799999999989495</v>
      </c>
      <c r="B178" s="5">
        <v>0.00019499999999794682</v>
      </c>
      <c r="C178" s="5">
        <v>0.00018999999999635975</v>
      </c>
      <c r="D178" s="5">
        <v>0.0006050000000072941</v>
      </c>
      <c r="E178" s="5">
        <v>0.0006100000000088812</v>
      </c>
      <c r="F178" s="11">
        <v>0.00023100000001363696</v>
      </c>
      <c r="G178" s="5">
        <v>0.0001889999999988845</v>
      </c>
      <c r="H178" s="5">
        <v>0.005223000000000866</v>
      </c>
      <c r="I178" s="5">
        <v>0.005628000000001521</v>
      </c>
      <c r="J178" s="7">
        <v>0.005613999999994235</v>
      </c>
      <c r="K178" s="1"/>
      <c r="L178" s="1"/>
      <c r="M178" s="1"/>
      <c r="N178" s="1"/>
    </row>
    <row r="179" spans="1:14" ht="12.75">
      <c r="A179" s="5">
        <v>0.0002289999999973702</v>
      </c>
      <c r="B179" s="5">
        <v>0.00019500000000061135</v>
      </c>
      <c r="C179" s="5">
        <v>0.00019000000000000006</v>
      </c>
      <c r="D179" s="5">
        <v>0.000605999999997664</v>
      </c>
      <c r="E179" s="5">
        <v>0.0006139999999987822</v>
      </c>
      <c r="F179" s="11">
        <v>0.00023199999999690135</v>
      </c>
      <c r="G179" s="5">
        <v>0.0001889999999988845</v>
      </c>
      <c r="H179" s="5">
        <v>0.005236999999993941</v>
      </c>
      <c r="I179" s="5">
        <v>0.005634000000000583</v>
      </c>
      <c r="J179" s="7">
        <v>0.0056250000000019895</v>
      </c>
      <c r="K179" s="1"/>
      <c r="L179" s="1"/>
      <c r="M179" s="1"/>
      <c r="N179" s="1"/>
    </row>
    <row r="180" spans="1:14" ht="12.75">
      <c r="A180" s="5">
        <v>0.0002289999999973702</v>
      </c>
      <c r="B180" s="5">
        <v>0.00019500000000149953</v>
      </c>
      <c r="C180" s="5">
        <v>0.00019000000000346517</v>
      </c>
      <c r="D180" s="5">
        <v>0.0006109999999921456</v>
      </c>
      <c r="E180" s="5">
        <v>0.0006139999999987822</v>
      </c>
      <c r="F180" s="11">
        <v>0.0002320000000111122</v>
      </c>
      <c r="G180" s="5">
        <v>0.00018900000000598993</v>
      </c>
      <c r="H180" s="5">
        <v>0.005278000000004113</v>
      </c>
      <c r="I180" s="5">
        <v>0.005668999999997482</v>
      </c>
      <c r="J180" s="7">
        <v>0.00562600000000657</v>
      </c>
      <c r="K180" s="1"/>
      <c r="L180" s="1"/>
      <c r="M180" s="1"/>
      <c r="N180" s="1"/>
    </row>
    <row r="181" spans="1:14" ht="12.75">
      <c r="A181" s="5">
        <v>0.00022900000000447562</v>
      </c>
      <c r="B181" s="5">
        <v>0.00019600000000252749</v>
      </c>
      <c r="C181" s="5">
        <v>0.00019000000000346517</v>
      </c>
      <c r="D181" s="5">
        <v>0.0006120000000038317</v>
      </c>
      <c r="E181" s="5">
        <v>0.0006159999999999499</v>
      </c>
      <c r="F181" s="11">
        <v>0.00023300000000858745</v>
      </c>
      <c r="G181" s="5">
        <v>0.00018900000000598993</v>
      </c>
      <c r="H181" s="5">
        <v>0.005341999999984637</v>
      </c>
      <c r="I181" s="5">
        <v>0.005739999999974543</v>
      </c>
      <c r="J181" s="7">
        <v>0.005644000000003757</v>
      </c>
      <c r="K181" s="1"/>
      <c r="L181" s="1"/>
      <c r="M181" s="1"/>
      <c r="N181" s="1"/>
    </row>
    <row r="182" spans="1:14" ht="12.75">
      <c r="A182" s="5">
        <v>0.00022999999999484544</v>
      </c>
      <c r="B182" s="5">
        <v>0.00019600000000252749</v>
      </c>
      <c r="C182" s="5">
        <v>0.00019000000000346517</v>
      </c>
      <c r="D182" s="5">
        <v>0.0006179999999993413</v>
      </c>
      <c r="E182" s="5">
        <v>0.0006160000000079435</v>
      </c>
      <c r="F182" s="11">
        <v>0.00023399999997764098</v>
      </c>
      <c r="G182" s="5">
        <v>0.00018900000000598993</v>
      </c>
      <c r="H182" s="5">
        <v>0.005366000000009308</v>
      </c>
      <c r="I182" s="5">
        <v>0.005786000000000513</v>
      </c>
      <c r="J182" s="7">
        <v>0.005651000000000295</v>
      </c>
      <c r="K182" s="1"/>
      <c r="L182" s="1"/>
      <c r="M182" s="1"/>
      <c r="N182" s="1"/>
    </row>
    <row r="183" spans="1:14" ht="12.75">
      <c r="A183" s="5">
        <v>0.00023000000000195087</v>
      </c>
      <c r="B183" s="5">
        <v>0.00019799999999747797</v>
      </c>
      <c r="C183" s="5">
        <v>0.0001909999999973877</v>
      </c>
      <c r="D183" s="5">
        <v>0.0006209999999953197</v>
      </c>
      <c r="E183" s="5">
        <v>0.0006170000000054188</v>
      </c>
      <c r="F183" s="11">
        <v>0.000234</v>
      </c>
      <c r="G183" s="5">
        <v>0.00018900000000598993</v>
      </c>
      <c r="H183" s="5">
        <v>0.005411999999992645</v>
      </c>
      <c r="I183" s="5">
        <v>0.005812999999989188</v>
      </c>
      <c r="J183" s="7">
        <v>0.005655000000000854</v>
      </c>
      <c r="K183" s="1"/>
      <c r="L183" s="1"/>
      <c r="M183" s="1"/>
      <c r="N183" s="1"/>
    </row>
    <row r="184" spans="1:14" ht="12.75">
      <c r="A184" s="5">
        <v>0.00023000000000195087</v>
      </c>
      <c r="B184" s="5">
        <v>0.00019799999999747797</v>
      </c>
      <c r="C184" s="5">
        <v>0.00019100000000005224</v>
      </c>
      <c r="D184" s="5">
        <v>0.0006279999999989627</v>
      </c>
      <c r="E184" s="5">
        <v>0.0006179999999957886</v>
      </c>
      <c r="F184" s="11">
        <v>0.0002340000000060627</v>
      </c>
      <c r="G184" s="5">
        <v>0.00018900000000598993</v>
      </c>
      <c r="H184" s="5">
        <v>0.005432000000013204</v>
      </c>
      <c r="I184" s="5">
        <v>0.0058280000000010546</v>
      </c>
      <c r="J184" s="7">
        <v>0.00566300000001263</v>
      </c>
      <c r="K184" s="1"/>
      <c r="L184" s="1"/>
      <c r="M184" s="1"/>
      <c r="N184" s="1"/>
    </row>
    <row r="185" spans="1:14" ht="12.75">
      <c r="A185" s="5">
        <v>0.00023000000000195087</v>
      </c>
      <c r="B185" s="5">
        <v>0.00019999999999953388</v>
      </c>
      <c r="C185" s="5">
        <v>0.00019500000000505224</v>
      </c>
      <c r="D185" s="5">
        <v>0.0006340000000000234</v>
      </c>
      <c r="E185" s="5">
        <v>0.000618000000002894</v>
      </c>
      <c r="F185" s="11">
        <v>0.0002340000000060627</v>
      </c>
      <c r="G185" s="5">
        <v>0.00018999999999991246</v>
      </c>
      <c r="H185" s="5">
        <v>0.005434999999998524</v>
      </c>
      <c r="I185" s="5">
        <v>0.0058339999999930114</v>
      </c>
      <c r="J185" s="7">
        <v>0.005666000000005056</v>
      </c>
      <c r="K185" s="1"/>
      <c r="L185" s="1"/>
      <c r="M185" s="1"/>
      <c r="N185" s="1"/>
    </row>
    <row r="186" spans="1:14" ht="12.75">
      <c r="A186" s="5">
        <v>0.00023200000000000998</v>
      </c>
      <c r="B186" s="5">
        <v>0.00020100000000056184</v>
      </c>
      <c r="C186" s="5">
        <v>0.00019700000000000273</v>
      </c>
      <c r="D186" s="5">
        <v>0.0006360000000000809</v>
      </c>
      <c r="E186" s="5">
        <v>0.0006199999999978445</v>
      </c>
      <c r="F186" s="11">
        <v>0.0002340000000060627</v>
      </c>
      <c r="G186" s="5">
        <v>0.00019000000000346517</v>
      </c>
      <c r="H186" s="5">
        <v>0.005482000000000653</v>
      </c>
      <c r="I186" s="5">
        <v>0.005897999999987746</v>
      </c>
      <c r="J186" s="7">
        <v>0.005695000000002892</v>
      </c>
      <c r="K186" s="1"/>
      <c r="L186" s="1"/>
      <c r="M186" s="1"/>
      <c r="N186" s="1"/>
    </row>
    <row r="187" spans="1:14" ht="12.75">
      <c r="A187" s="5">
        <v>0.00023200000000045407</v>
      </c>
      <c r="B187" s="5">
        <v>0.00020199999999981344</v>
      </c>
      <c r="C187" s="5">
        <v>0.00020500000000112095</v>
      </c>
      <c r="D187" s="5">
        <v>0.0006389999999996121</v>
      </c>
      <c r="E187" s="5">
        <v>0.0006219999999999004</v>
      </c>
      <c r="F187" s="11">
        <v>0.00023500000000353793</v>
      </c>
      <c r="G187" s="5">
        <v>0.00019000000000346517</v>
      </c>
      <c r="H187" s="5">
        <v>0.005489000000011401</v>
      </c>
      <c r="I187" s="5">
        <v>0.005898000000001957</v>
      </c>
      <c r="J187" s="7">
        <v>0.005729999999999791</v>
      </c>
      <c r="K187" s="1"/>
      <c r="L187" s="1"/>
      <c r="M187" s="1"/>
      <c r="N187" s="1"/>
    </row>
    <row r="188" spans="1:14" ht="12.75">
      <c r="A188" s="5">
        <v>0.00023200000000400678</v>
      </c>
      <c r="B188" s="5">
        <v>0.0002080000000006521</v>
      </c>
      <c r="C188" s="5">
        <v>0.0002080000000006521</v>
      </c>
      <c r="D188" s="5">
        <v>0.0006470000000007303</v>
      </c>
      <c r="E188" s="5">
        <v>0.0006219999999999004</v>
      </c>
      <c r="F188" s="11">
        <v>0.00023599999999923682</v>
      </c>
      <c r="G188" s="5">
        <v>0.00019100000000094042</v>
      </c>
      <c r="H188" s="5">
        <v>0.005507000000008588</v>
      </c>
      <c r="I188" s="5">
        <v>0.005903000000003544</v>
      </c>
      <c r="J188" s="17">
        <v>0.005748999999999782</v>
      </c>
      <c r="K188" s="1"/>
      <c r="L188" s="1"/>
      <c r="M188" s="1"/>
      <c r="N188" s="1"/>
    </row>
    <row r="189" spans="1:14" ht="12.75">
      <c r="A189" s="5">
        <v>0.00023299999999970566</v>
      </c>
      <c r="B189" s="5">
        <v>0.00021000000000270802</v>
      </c>
      <c r="C189" s="5">
        <v>0.00021300000000223918</v>
      </c>
      <c r="D189" s="5">
        <v>0.0006500000000002615</v>
      </c>
      <c r="E189" s="5">
        <v>0.0006220000000070058</v>
      </c>
      <c r="F189" s="11">
        <v>0.00023600000000101318</v>
      </c>
      <c r="G189" s="5">
        <v>0.00019100000000094042</v>
      </c>
      <c r="H189" s="5">
        <v>0.005545999999981177</v>
      </c>
      <c r="I189" s="5">
        <v>0.00598199999998883</v>
      </c>
      <c r="J189" s="17">
        <v>0.005814999999984138</v>
      </c>
      <c r="K189" s="1"/>
      <c r="L189" s="1"/>
      <c r="M189" s="1"/>
      <c r="N189" s="1"/>
    </row>
    <row r="190" spans="1:14" ht="12.75">
      <c r="A190" s="5">
        <v>0.00023300000000148202</v>
      </c>
      <c r="B190" s="5">
        <v>0.00021099999999307784</v>
      </c>
      <c r="C190" s="5">
        <v>0.00021699999999214015</v>
      </c>
      <c r="D190" s="5">
        <v>0.000652000000000541</v>
      </c>
      <c r="E190" s="9">
        <v>0.0006280000000007391</v>
      </c>
      <c r="F190" s="11">
        <v>0.00023600000000101318</v>
      </c>
      <c r="G190" s="5">
        <v>0.00019100000000094042</v>
      </c>
      <c r="H190" s="5">
        <v>0.00557600000000491</v>
      </c>
      <c r="I190" s="5">
        <v>0.005999000000002752</v>
      </c>
      <c r="J190" s="17">
        <v>0.005860999999995897</v>
      </c>
      <c r="K190" s="1"/>
      <c r="L190" s="1"/>
      <c r="M190" s="1"/>
      <c r="N190" s="1"/>
    </row>
    <row r="191" spans="1:14" ht="12.75">
      <c r="A191" s="5">
        <v>0.00023399999999185184</v>
      </c>
      <c r="B191" s="5">
        <v>0.00021400000001392527</v>
      </c>
      <c r="C191" s="5">
        <v>0.00021699999999924557</v>
      </c>
      <c r="D191" s="5">
        <v>0.0006529999999997926</v>
      </c>
      <c r="E191" s="9">
        <v>0.0006329999999934444</v>
      </c>
      <c r="F191" s="11">
        <v>0.00023699999999848842</v>
      </c>
      <c r="G191" s="5">
        <v>0.00019199999999841566</v>
      </c>
      <c r="H191" s="5">
        <v>0.005641000000011331</v>
      </c>
      <c r="I191" s="5">
        <v>0.0060560000000009495</v>
      </c>
      <c r="J191" s="17">
        <v>0.005898000000001957</v>
      </c>
      <c r="K191" s="1"/>
      <c r="L191" s="1"/>
      <c r="M191" s="1"/>
      <c r="N191" s="1"/>
    </row>
    <row r="192" spans="1:14" ht="12.75">
      <c r="A192" s="5">
        <v>0.00023399999999185184</v>
      </c>
      <c r="B192" s="5">
        <v>0.00021499999999718966</v>
      </c>
      <c r="C192" s="5">
        <v>0.00021699999999924557</v>
      </c>
      <c r="D192" s="5">
        <v>0.0006619999999983861</v>
      </c>
      <c r="E192" s="9">
        <v>0.0006360000000000809</v>
      </c>
      <c r="F192" s="11">
        <v>0.00023700000002691013</v>
      </c>
      <c r="G192" s="5">
        <v>0.0001929999999958909</v>
      </c>
      <c r="H192" s="5">
        <v>0.0056639999999958945</v>
      </c>
      <c r="I192" s="5">
        <v>0.006063999999994962</v>
      </c>
      <c r="J192" s="17">
        <v>0.005899999999996908</v>
      </c>
      <c r="K192" s="1"/>
      <c r="L192" s="1"/>
      <c r="M192" s="1"/>
      <c r="N192" s="1"/>
    </row>
    <row r="193" spans="1:14" ht="12.75">
      <c r="A193" s="5">
        <v>0.0002340000000060627</v>
      </c>
      <c r="B193" s="5">
        <v>0.00021699999999924557</v>
      </c>
      <c r="C193" s="5">
        <v>0.0002230000000054133</v>
      </c>
      <c r="D193" s="5">
        <v>0.0006649999999979173</v>
      </c>
      <c r="E193" s="9">
        <v>0.0006369999999975562</v>
      </c>
      <c r="F193" s="11">
        <v>0.00023999999999091415</v>
      </c>
      <c r="G193" s="5">
        <v>0.00019300000000299633</v>
      </c>
      <c r="H193" s="5">
        <v>0.00570199999999943</v>
      </c>
      <c r="I193" s="5">
        <v>0.0060969999999969104</v>
      </c>
      <c r="J193" s="17">
        <v>0.005999000000002752</v>
      </c>
      <c r="K193" s="1"/>
      <c r="L193" s="1"/>
      <c r="M193" s="1"/>
      <c r="N193" s="1"/>
    </row>
    <row r="194" spans="1:14" ht="12.75">
      <c r="A194" s="5">
        <v>0.00023699999999848842</v>
      </c>
      <c r="B194" s="5">
        <v>0.0002190000000013015</v>
      </c>
      <c r="C194" s="5">
        <v>0.0002230000000054133</v>
      </c>
      <c r="D194" s="5">
        <v>0.0006670000000070786</v>
      </c>
      <c r="E194" s="9">
        <v>0.0006379999999950314</v>
      </c>
      <c r="F194" s="11">
        <v>0.00023999999999091415</v>
      </c>
      <c r="G194" s="5">
        <v>0.00019599999998831663</v>
      </c>
      <c r="H194" s="5">
        <v>0.005814999999984138</v>
      </c>
      <c r="I194" s="5">
        <v>0.006217999999989843</v>
      </c>
      <c r="J194" s="17">
        <v>0.0060450000000003</v>
      </c>
      <c r="K194" s="1"/>
      <c r="L194" s="1"/>
      <c r="M194" s="1"/>
      <c r="N194" s="1"/>
    </row>
    <row r="195" spans="1:14" ht="12.75">
      <c r="A195" s="5">
        <v>0.00023799999999596366</v>
      </c>
      <c r="B195" s="5">
        <v>0.00022199999999999998</v>
      </c>
      <c r="C195" s="5">
        <v>0.00023700000000026478</v>
      </c>
      <c r="D195" s="5">
        <v>0.0006739999999894053</v>
      </c>
      <c r="E195" s="9">
        <v>0.0006380000000021369</v>
      </c>
      <c r="F195" s="11">
        <v>0.00023999999999091415</v>
      </c>
      <c r="G195" s="5">
        <v>0.00019600000000252749</v>
      </c>
      <c r="H195" s="5">
        <v>0.005884000000008882</v>
      </c>
      <c r="I195" s="5">
        <v>0.006302000000005137</v>
      </c>
      <c r="J195" s="17">
        <v>0.006058999999993375</v>
      </c>
      <c r="K195" s="1"/>
      <c r="L195" s="1"/>
      <c r="M195" s="1"/>
      <c r="N195" s="1"/>
    </row>
    <row r="196" spans="1:14" ht="12.75">
      <c r="A196" s="5">
        <v>0.00023799999999951638</v>
      </c>
      <c r="B196" s="5">
        <v>0.00022299999999997322</v>
      </c>
      <c r="C196" s="5">
        <v>0.0002420000000000755</v>
      </c>
      <c r="D196" s="5">
        <v>0.0006879999999966913</v>
      </c>
      <c r="E196" s="9">
        <v>0.0006390000000067175</v>
      </c>
      <c r="F196" s="11">
        <v>0.00024100000000260025</v>
      </c>
      <c r="G196" s="5">
        <v>0.00019699999998579187</v>
      </c>
      <c r="H196" s="5">
        <v>0.0066280000000062955</v>
      </c>
      <c r="I196" s="5">
        <v>0.007034000000004426</v>
      </c>
      <c r="J196" s="17">
        <v>0.006081999999992149</v>
      </c>
      <c r="K196" s="1"/>
      <c r="L196" s="1"/>
      <c r="M196" s="1"/>
      <c r="N196" s="1"/>
    </row>
    <row r="197" spans="1:14" ht="12.75">
      <c r="A197" s="5">
        <v>0.00023999999999801958</v>
      </c>
      <c r="B197" s="5">
        <v>0.00022400000000288856</v>
      </c>
      <c r="C197" s="5">
        <v>0.0002440000000021314</v>
      </c>
      <c r="D197" s="9">
        <v>0.0007109999999954653</v>
      </c>
      <c r="E197" s="9">
        <v>0.0006440000000011992</v>
      </c>
      <c r="F197" s="11">
        <v>0.0002410000000168111</v>
      </c>
      <c r="G197" s="5">
        <v>0.00019799999998326712</v>
      </c>
      <c r="H197" s="5">
        <v>0.007315999999999434</v>
      </c>
      <c r="I197" s="9">
        <v>0.007717999999997005</v>
      </c>
      <c r="J197" s="17">
        <v>0.006086999999993736</v>
      </c>
      <c r="K197" s="1"/>
      <c r="L197" s="1"/>
      <c r="M197" s="1"/>
      <c r="N197" s="1"/>
    </row>
    <row r="198" spans="1:14" ht="12.75">
      <c r="A198" s="5">
        <v>0.00024299999999755073</v>
      </c>
      <c r="B198" s="5">
        <v>0.00022599999999783904</v>
      </c>
      <c r="C198" s="5">
        <v>0.000301999999997804</v>
      </c>
      <c r="D198" s="9">
        <v>0.0007129999999904157</v>
      </c>
      <c r="E198" s="9">
        <v>0.00065</v>
      </c>
      <c r="F198" s="11">
        <v>0.00024300000000110344</v>
      </c>
      <c r="G198" s="5">
        <v>0.0002020000000015898</v>
      </c>
      <c r="H198" s="5">
        <v>0.0073189999999954125</v>
      </c>
      <c r="I198" s="9">
        <v>0.00772999999999513</v>
      </c>
      <c r="J198" s="17">
        <v>0.006103999999993448</v>
      </c>
      <c r="K198" s="1"/>
      <c r="L198" s="1"/>
      <c r="M198" s="1"/>
      <c r="N198" s="1"/>
    </row>
    <row r="199" spans="1:14" ht="12.75">
      <c r="A199" s="5">
        <v>0.00024400000000035504</v>
      </c>
      <c r="B199" s="5">
        <v>0.00022900000000003473</v>
      </c>
      <c r="C199" s="5">
        <v>0.00030399999999985994</v>
      </c>
      <c r="D199" s="9">
        <v>0.000740000000000407</v>
      </c>
      <c r="E199" s="24">
        <v>0.0006669999999999732</v>
      </c>
      <c r="F199" s="11">
        <v>0.00024500000000671207</v>
      </c>
      <c r="G199" s="5">
        <v>0.00020799999999887575</v>
      </c>
      <c r="H199" s="5">
        <v>0.013429000000002134</v>
      </c>
      <c r="I199" s="24">
        <v>0.013843000000008487</v>
      </c>
      <c r="J199" s="17">
        <v>0.00611900000001242</v>
      </c>
      <c r="K199" s="1"/>
      <c r="L199" s="1"/>
      <c r="M199" s="1"/>
      <c r="N199" s="1"/>
    </row>
    <row r="200" spans="1:14" ht="12.75">
      <c r="A200" s="5">
        <v>0.000935</v>
      </c>
      <c r="B200" s="5">
        <v>0.00022999999999484544</v>
      </c>
      <c r="C200" s="5">
        <v>0.00032100000000667706</v>
      </c>
      <c r="D200" s="24">
        <v>0.001347</v>
      </c>
      <c r="E200" s="24">
        <v>0.000681999999997629</v>
      </c>
      <c r="F200" s="11">
        <v>0.00024700000000166256</v>
      </c>
      <c r="G200" s="5">
        <v>0.00022599999999783904</v>
      </c>
      <c r="H200" s="5">
        <v>0.020917999999994663</v>
      </c>
      <c r="I200" s="24">
        <v>0.02131400000001804</v>
      </c>
      <c r="J200" s="24">
        <v>0.007823999999999387</v>
      </c>
      <c r="K200" s="1"/>
      <c r="L200" s="1"/>
      <c r="M200" s="1"/>
      <c r="N200" s="1"/>
    </row>
    <row r="201" spans="1:10" ht="12.75">
      <c r="A201" s="1"/>
      <c r="B201" s="1"/>
      <c r="C201" s="1"/>
      <c r="D201" s="7"/>
      <c r="E201" s="1"/>
      <c r="F201" s="12"/>
      <c r="I201" s="1"/>
      <c r="J201" s="1"/>
    </row>
    <row r="202" spans="1:11" ht="12.75">
      <c r="A202" s="1"/>
      <c r="B202" s="1"/>
      <c r="C202" s="1"/>
      <c r="D202" s="6">
        <f>AVERAGE(D3:D200)</f>
        <v>0.0005815454545457045</v>
      </c>
      <c r="E202" s="6">
        <f>AVERAGE(E3:E200)</f>
        <v>0.0005609494949497513</v>
      </c>
      <c r="F202" s="13"/>
      <c r="I202" s="6">
        <f>AVERAGE(I3:I200)</f>
        <v>0.004462762626262333</v>
      </c>
      <c r="J202" s="6">
        <f>AVERAGE(J3:J200)</f>
        <v>0.004320464646463953</v>
      </c>
      <c r="K202" s="6" t="s">
        <v>13</v>
      </c>
    </row>
    <row r="203" spans="1:11" ht="12.75">
      <c r="A203" s="1"/>
      <c r="B203" s="1"/>
      <c r="C203" s="1"/>
      <c r="D203" s="6">
        <f>STDEV(D3:D200)</f>
        <v>6.443597896570519E-05</v>
      </c>
      <c r="E203" s="6">
        <f>STDEV(E3:E200)</f>
        <v>3.257428020273175E-05</v>
      </c>
      <c r="F203" s="13"/>
      <c r="I203" s="6">
        <f>STDEV(I3:I200)</f>
        <v>0.001574278224502309</v>
      </c>
      <c r="J203" s="6">
        <f>STDEV(J3:J200)</f>
        <v>0.0007084219943608536</v>
      </c>
      <c r="K203" s="6" t="s">
        <v>14</v>
      </c>
    </row>
    <row r="204" spans="1:11" ht="12.75">
      <c r="A204" s="1"/>
      <c r="B204" s="1"/>
      <c r="C204" s="1"/>
      <c r="D204" s="6"/>
      <c r="E204" s="6"/>
      <c r="F204" s="13"/>
      <c r="I204" s="6"/>
      <c r="J204" s="6"/>
      <c r="K204" s="7"/>
    </row>
    <row r="205" spans="1:12" ht="12.75">
      <c r="A205" s="1"/>
      <c r="B205" s="1"/>
      <c r="C205" s="1"/>
      <c r="D205" s="5">
        <f>D202-1*D203</f>
        <v>0.0005171094755799993</v>
      </c>
      <c r="E205" s="5">
        <f>E202-2*E203</f>
        <v>0.0004958009345442878</v>
      </c>
      <c r="F205" s="11"/>
      <c r="G205" s="2"/>
      <c r="H205" s="2"/>
      <c r="I205" s="5">
        <f>I202-1*I203</f>
        <v>0.002888484401760024</v>
      </c>
      <c r="J205" s="5">
        <f>J202-2*J203</f>
        <v>0.002903620657742246</v>
      </c>
      <c r="K205" s="7" t="s">
        <v>19</v>
      </c>
      <c r="L205" t="s">
        <v>16</v>
      </c>
    </row>
    <row r="206" spans="1:12" ht="12.75">
      <c r="A206" s="1"/>
      <c r="B206" s="1"/>
      <c r="C206" s="1"/>
      <c r="D206" s="5">
        <f>D202+4.5*D203</f>
        <v>0.0008715073598913779</v>
      </c>
      <c r="E206" s="5">
        <f>E202+2.5*E203</f>
        <v>0.0006423851954565806</v>
      </c>
      <c r="F206" s="11"/>
      <c r="G206" s="2"/>
      <c r="H206" s="2"/>
      <c r="I206" s="5">
        <f>I202+2.5*I203</f>
        <v>0.008398458187518106</v>
      </c>
      <c r="J206" s="5">
        <f>J202+2.5*J203</f>
        <v>0.006091519632366087</v>
      </c>
      <c r="K206" s="7" t="s">
        <v>15</v>
      </c>
      <c r="L206" t="s">
        <v>17</v>
      </c>
    </row>
    <row r="207" spans="1:11" ht="12.75">
      <c r="A207" s="1"/>
      <c r="B207" s="1"/>
      <c r="C207" s="1"/>
      <c r="D207" s="18">
        <f>197/198</f>
        <v>0.9949494949494949</v>
      </c>
      <c r="E207" s="18">
        <f>197/198</f>
        <v>0.9949494949494949</v>
      </c>
      <c r="F207" s="11"/>
      <c r="G207" s="2"/>
      <c r="H207" s="2"/>
      <c r="I207" s="18">
        <f>196/198</f>
        <v>0.98989898989899</v>
      </c>
      <c r="J207" s="18">
        <f>196/198</f>
        <v>0.98989898989899</v>
      </c>
      <c r="K207" s="7" t="s">
        <v>18</v>
      </c>
    </row>
    <row r="208" spans="1:11" ht="12.75">
      <c r="A208" s="1"/>
      <c r="B208" s="1"/>
      <c r="C208" s="1"/>
      <c r="D208" s="5"/>
      <c r="E208" s="5"/>
      <c r="F208" s="11"/>
      <c r="G208" s="2"/>
      <c r="H208" s="2"/>
      <c r="I208" s="5"/>
      <c r="J208" s="5"/>
      <c r="K208" s="7"/>
    </row>
    <row r="209" spans="1:12" ht="12.75">
      <c r="A209" s="1"/>
      <c r="B209" s="1"/>
      <c r="C209" s="1"/>
      <c r="D209" s="6">
        <f>D202-1*D203</f>
        <v>0.0005171094755799993</v>
      </c>
      <c r="E209" s="6">
        <f>E202-1*E203</f>
        <v>0.0005283752147470195</v>
      </c>
      <c r="F209" s="19"/>
      <c r="G209" s="1"/>
      <c r="H209" s="1"/>
      <c r="I209" s="6">
        <f>I202-1*I203</f>
        <v>0.002888484401760024</v>
      </c>
      <c r="J209" s="6">
        <f>J202-1*J203</f>
        <v>0.0036120426521030996</v>
      </c>
      <c r="K209" s="6" t="s">
        <v>19</v>
      </c>
      <c r="L209" s="1" t="s">
        <v>16</v>
      </c>
    </row>
    <row r="210" spans="1:12" ht="12.75">
      <c r="A210" s="1"/>
      <c r="B210" s="1"/>
      <c r="C210" s="1"/>
      <c r="D210" s="6">
        <f>D202+3*D203</f>
        <v>0.00077485339144282</v>
      </c>
      <c r="E210" s="6">
        <f>E202+3*E203</f>
        <v>0.0006586723355579465</v>
      </c>
      <c r="F210" s="19"/>
      <c r="G210" s="1"/>
      <c r="H210" s="1"/>
      <c r="I210" s="6">
        <f>I202+3*I203</f>
        <v>0.00918559729976926</v>
      </c>
      <c r="J210" s="6">
        <f>J202+3*J203</f>
        <v>0.006445730629546514</v>
      </c>
      <c r="K210" s="6" t="s">
        <v>19</v>
      </c>
      <c r="L210" s="1" t="s">
        <v>17</v>
      </c>
    </row>
    <row r="211" spans="1:12" ht="12.75">
      <c r="A211" s="1"/>
      <c r="B211" s="1"/>
      <c r="C211" s="1"/>
      <c r="D211" s="14">
        <f>196/198</f>
        <v>0.98989898989899</v>
      </c>
      <c r="E211" s="14">
        <f>196/198</f>
        <v>0.98989898989899</v>
      </c>
      <c r="F211" s="19"/>
      <c r="G211" s="1"/>
      <c r="H211" s="1"/>
      <c r="I211" s="14">
        <f>196/198</f>
        <v>0.98989898989899</v>
      </c>
      <c r="J211" s="14">
        <f>197/198</f>
        <v>0.9949494949494949</v>
      </c>
      <c r="K211" s="6" t="s">
        <v>18</v>
      </c>
      <c r="L211" s="1"/>
    </row>
    <row r="212" spans="1:12" ht="12.75">
      <c r="A212" s="1"/>
      <c r="B212" s="1"/>
      <c r="C212" s="1"/>
      <c r="D212" s="8"/>
      <c r="E212" s="1"/>
      <c r="F212" s="13"/>
      <c r="K212" s="1"/>
      <c r="L212" s="1"/>
    </row>
    <row r="213" spans="1:12" ht="12.75">
      <c r="A213" s="1"/>
      <c r="B213" s="1"/>
      <c r="C213" s="1"/>
      <c r="D213" s="1">
        <v>5</v>
      </c>
      <c r="E213" s="1">
        <v>4</v>
      </c>
      <c r="F213" s="12"/>
      <c r="I213">
        <v>5</v>
      </c>
      <c r="J213">
        <v>5</v>
      </c>
      <c r="K213" s="1"/>
      <c r="L213" s="1"/>
    </row>
    <row r="214" spans="1:12" ht="12.75">
      <c r="A214" s="1"/>
      <c r="B214" s="1"/>
      <c r="C214" s="1"/>
      <c r="D214" s="1"/>
      <c r="E214" s="1"/>
      <c r="F214" s="12"/>
      <c r="K214" s="1"/>
      <c r="L214" s="1"/>
    </row>
    <row r="215" spans="1:12" ht="12.75">
      <c r="A215" s="1"/>
      <c r="B215" s="1"/>
      <c r="C215" s="1"/>
      <c r="D215" s="1"/>
      <c r="E215" s="1"/>
      <c r="F215" s="12"/>
      <c r="K215" s="1"/>
      <c r="L215" s="1"/>
    </row>
    <row r="216" spans="1:12" ht="12.75">
      <c r="A216" s="1"/>
      <c r="B216" s="1"/>
      <c r="C216" s="1"/>
      <c r="D216" s="1"/>
      <c r="E216" s="1"/>
      <c r="F216" s="12"/>
      <c r="K216" s="1"/>
      <c r="L216" s="1"/>
    </row>
    <row r="217" spans="1:12" ht="12.75">
      <c r="A217" s="1"/>
      <c r="B217" s="1"/>
      <c r="C217" s="1"/>
      <c r="D217" s="1"/>
      <c r="E217" s="1"/>
      <c r="F217" s="12"/>
      <c r="K217" s="1"/>
      <c r="L217" s="1"/>
    </row>
    <row r="218" spans="1:12" ht="12.75">
      <c r="A218" s="1"/>
      <c r="B218" s="1"/>
      <c r="C218" s="1"/>
      <c r="D218" s="1"/>
      <c r="E218" s="1"/>
      <c r="F218" s="12"/>
      <c r="K218" s="1"/>
      <c r="L218" s="1"/>
    </row>
    <row r="219" spans="1:12" ht="12.75">
      <c r="A219" s="1"/>
      <c r="B219" s="1"/>
      <c r="C219" s="1"/>
      <c r="D219" s="1"/>
      <c r="E219" s="1"/>
      <c r="F219" s="12"/>
      <c r="K219" s="1"/>
      <c r="L219" s="1"/>
    </row>
    <row r="220" spans="1:12" ht="12.75">
      <c r="A220" s="1"/>
      <c r="B220" s="1"/>
      <c r="C220" s="1"/>
      <c r="D220" s="1"/>
      <c r="E220" s="1"/>
      <c r="F220" s="12"/>
      <c r="K220" s="1"/>
      <c r="L220" s="1"/>
    </row>
    <row r="221" spans="1:12" ht="12.75">
      <c r="A221" s="1"/>
      <c r="B221" s="1"/>
      <c r="C221" s="1"/>
      <c r="D221" s="1"/>
      <c r="E221" s="1"/>
      <c r="F221" s="12"/>
      <c r="K221" s="1"/>
      <c r="L221" s="1"/>
    </row>
    <row r="222" spans="1:12" ht="12.75">
      <c r="A222" s="1"/>
      <c r="B222" s="1"/>
      <c r="C222" s="1"/>
      <c r="D222" s="1"/>
      <c r="E222" s="1"/>
      <c r="F222" s="12"/>
      <c r="K222" s="1"/>
      <c r="L222" s="1"/>
    </row>
    <row r="223" spans="1:12" ht="12.75">
      <c r="A223" s="1"/>
      <c r="B223" s="1"/>
      <c r="C223" s="1"/>
      <c r="D223" s="1"/>
      <c r="F223" s="12"/>
      <c r="K223" s="1"/>
      <c r="L223" s="1"/>
    </row>
    <row r="224" spans="1:12" ht="12.75">
      <c r="A224" s="1"/>
      <c r="B224" s="1"/>
      <c r="C224" s="1"/>
      <c r="D224" s="1"/>
      <c r="F224" s="12"/>
      <c r="K224" s="1"/>
      <c r="L224" s="1"/>
    </row>
    <row r="225" spans="1:12" ht="12.75">
      <c r="A225" s="1"/>
      <c r="B225" s="1"/>
      <c r="C225" s="1"/>
      <c r="D225" s="1"/>
      <c r="F225" s="12"/>
      <c r="K225" s="1"/>
      <c r="L225" s="1"/>
    </row>
    <row r="226" spans="1:12" ht="12.75">
      <c r="A226" s="1"/>
      <c r="B226" s="1"/>
      <c r="C226" s="1"/>
      <c r="D226" s="1"/>
      <c r="F226" s="12"/>
      <c r="K226" s="1"/>
      <c r="L226" s="1"/>
    </row>
    <row r="227" spans="1:12" ht="12.75">
      <c r="A227" s="1"/>
      <c r="B227" s="1"/>
      <c r="C227" s="1"/>
      <c r="D227" s="1"/>
      <c r="F227" s="12"/>
      <c r="K227" s="1"/>
      <c r="L227" s="1"/>
    </row>
    <row r="228" spans="1:12" ht="12.75">
      <c r="A228" s="1"/>
      <c r="B228" s="1"/>
      <c r="C228" s="1"/>
      <c r="D228" s="1"/>
      <c r="F228" s="12"/>
      <c r="K228" s="1"/>
      <c r="L228" s="1"/>
    </row>
    <row r="229" spans="1:12" ht="12.75">
      <c r="A229" s="1"/>
      <c r="B229" s="1"/>
      <c r="C229" s="1"/>
      <c r="D229" s="1"/>
      <c r="F229" s="12"/>
      <c r="K229" s="1"/>
      <c r="L229" s="1"/>
    </row>
    <row r="230" spans="1:12" ht="12.75">
      <c r="A230" s="1"/>
      <c r="B230" s="1"/>
      <c r="C230" s="1"/>
      <c r="D230" s="1"/>
      <c r="F230" s="12"/>
      <c r="K230" s="1"/>
      <c r="L230" s="1"/>
    </row>
    <row r="231" spans="1:12" ht="12.75">
      <c r="A231" s="1"/>
      <c r="B231" s="1"/>
      <c r="C231" s="1"/>
      <c r="D231" s="1"/>
      <c r="F231" s="12"/>
      <c r="K231" s="1"/>
      <c r="L231" s="1"/>
    </row>
    <row r="232" spans="1:12" ht="12.75">
      <c r="A232" s="1"/>
      <c r="B232" s="1"/>
      <c r="C232" s="1"/>
      <c r="D232" s="1"/>
      <c r="F232" s="12"/>
      <c r="K232" s="1"/>
      <c r="L232" s="1"/>
    </row>
    <row r="233" spans="1:12" ht="12.75">
      <c r="A233" s="1"/>
      <c r="B233" s="1"/>
      <c r="C233" s="1"/>
      <c r="D233" s="1"/>
      <c r="F233" s="12"/>
      <c r="K233" s="1"/>
      <c r="L233" s="1"/>
    </row>
    <row r="234" spans="1:12" ht="12.75">
      <c r="A234" s="1"/>
      <c r="B234" s="1"/>
      <c r="C234" s="1"/>
      <c r="D234" s="1"/>
      <c r="F234" s="12"/>
      <c r="K234" s="1"/>
      <c r="L234" s="1"/>
    </row>
    <row r="235" spans="1:12" ht="12.75">
      <c r="A235" s="1"/>
      <c r="B235" s="1"/>
      <c r="C235" s="1"/>
      <c r="D235" s="1"/>
      <c r="F235" s="12"/>
      <c r="K235" s="1"/>
      <c r="L235" s="1"/>
    </row>
    <row r="236" spans="1:12" ht="12.75">
      <c r="A236" s="1"/>
      <c r="B236" s="1"/>
      <c r="C236" s="1"/>
      <c r="D236" s="1"/>
      <c r="F236" s="12"/>
      <c r="K236" s="1"/>
      <c r="L236" s="1"/>
    </row>
    <row r="237" spans="1:12" ht="12.75">
      <c r="A237" s="1"/>
      <c r="B237" s="1"/>
      <c r="C237" s="1"/>
      <c r="D237" s="1"/>
      <c r="F237" s="12"/>
      <c r="K237" s="1"/>
      <c r="L237" s="1"/>
    </row>
    <row r="238" spans="1:12" ht="12.75">
      <c r="A238" s="1"/>
      <c r="B238" s="1"/>
      <c r="C238" s="1"/>
      <c r="D238" s="1"/>
      <c r="F238" s="12"/>
      <c r="K238" s="1"/>
      <c r="L238" s="1"/>
    </row>
    <row r="239" spans="1:12" ht="12.75">
      <c r="A239" s="1"/>
      <c r="B239" s="1"/>
      <c r="C239" s="1"/>
      <c r="D239" s="1"/>
      <c r="F239" s="12"/>
      <c r="K239" s="1"/>
      <c r="L239" s="1"/>
    </row>
    <row r="240" spans="1:12" ht="12.75">
      <c r="A240" s="1"/>
      <c r="B240" s="1"/>
      <c r="C240" s="1"/>
      <c r="D240" s="1"/>
      <c r="F240" s="12"/>
      <c r="K240" s="1"/>
      <c r="L240" s="1"/>
    </row>
    <row r="241" spans="1:12" ht="12.75">
      <c r="A241" s="1"/>
      <c r="B241" s="1"/>
      <c r="C241" s="1"/>
      <c r="D241" s="1"/>
      <c r="F241" s="12"/>
      <c r="K241" s="1"/>
      <c r="L241" s="1"/>
    </row>
    <row r="242" spans="1:12" ht="12.75">
      <c r="A242" s="1"/>
      <c r="B242" s="1"/>
      <c r="C242" s="1"/>
      <c r="D242" s="1"/>
      <c r="F242" s="12"/>
      <c r="K242" s="1"/>
      <c r="L242" s="1"/>
    </row>
    <row r="243" spans="1:12" ht="12.75">
      <c r="A243" s="1"/>
      <c r="B243" s="1"/>
      <c r="C243" s="1"/>
      <c r="D243" s="1"/>
      <c r="F243" s="12"/>
      <c r="K243" s="1"/>
      <c r="L243" s="1"/>
    </row>
    <row r="244" spans="1:12" ht="12.75">
      <c r="A244" s="1"/>
      <c r="B244" s="1"/>
      <c r="C244" s="1"/>
      <c r="D244" s="1"/>
      <c r="F244" s="12"/>
      <c r="K244" s="1"/>
      <c r="L244" s="1"/>
    </row>
    <row r="245" spans="1:12" ht="12.75">
      <c r="A245" s="1"/>
      <c r="B245" s="1"/>
      <c r="C245" s="1"/>
      <c r="D245" s="1"/>
      <c r="K245" s="1"/>
      <c r="L245" s="1"/>
    </row>
    <row r="246" spans="1:12" ht="12.75">
      <c r="A246" s="1"/>
      <c r="B246" s="1"/>
      <c r="C246" s="1"/>
      <c r="D246" s="1"/>
      <c r="K246" s="1"/>
      <c r="L246" s="1"/>
    </row>
    <row r="247" spans="1:12" ht="12.75">
      <c r="A247" s="1"/>
      <c r="B247" s="1"/>
      <c r="C247" s="1"/>
      <c r="D247" s="1"/>
      <c r="K247" s="1"/>
      <c r="L247" s="1"/>
    </row>
    <row r="248" spans="1:12" ht="12.75">
      <c r="A248" s="1"/>
      <c r="B248" s="1"/>
      <c r="C248" s="1"/>
      <c r="D248" s="1"/>
      <c r="K248" s="1"/>
      <c r="L248" s="1"/>
    </row>
    <row r="249" spans="1:12" ht="12.75">
      <c r="A249" s="1"/>
      <c r="B249" s="1"/>
      <c r="C249" s="1"/>
      <c r="D249" s="1"/>
      <c r="K249" s="1"/>
      <c r="L249" s="1"/>
    </row>
    <row r="250" spans="1:12" ht="12.75">
      <c r="A250" s="1"/>
      <c r="B250" s="1"/>
      <c r="C250" s="1"/>
      <c r="D250" s="1"/>
      <c r="K250" s="1"/>
      <c r="L250" s="1"/>
    </row>
    <row r="251" spans="1:12" ht="12.75">
      <c r="A251" s="1"/>
      <c r="B251" s="1"/>
      <c r="C251" s="1"/>
      <c r="D251" s="1"/>
      <c r="K251" s="1"/>
      <c r="L251" s="1"/>
    </row>
    <row r="252" spans="1:12" ht="12.75">
      <c r="A252" s="1"/>
      <c r="B252" s="1"/>
      <c r="C252" s="1"/>
      <c r="D252" s="1"/>
      <c r="K252" s="1"/>
      <c r="L252" s="1"/>
    </row>
    <row r="253" spans="1:12" ht="12.75">
      <c r="A253" s="1"/>
      <c r="B253" s="1"/>
      <c r="C253" s="1"/>
      <c r="D253" s="1"/>
      <c r="K253" s="1"/>
      <c r="L253" s="1"/>
    </row>
    <row r="254" spans="1:12" ht="12.75">
      <c r="A254" s="1"/>
      <c r="B254" s="1"/>
      <c r="C254" s="1"/>
      <c r="D254" s="1"/>
      <c r="K254" s="1"/>
      <c r="L254" s="1"/>
    </row>
    <row r="255" spans="1:12" ht="12.75">
      <c r="A255" s="1"/>
      <c r="B255" s="1"/>
      <c r="C255" s="1"/>
      <c r="D255" s="1"/>
      <c r="K255" s="1"/>
      <c r="L255" s="1"/>
    </row>
    <row r="256" spans="1:12" ht="12.75">
      <c r="A256" s="1"/>
      <c r="B256" s="1"/>
      <c r="C256" s="1"/>
      <c r="D256" s="1"/>
      <c r="K256" s="1"/>
      <c r="L256" s="1"/>
    </row>
    <row r="257" spans="1:12" ht="12.75">
      <c r="A257" s="1"/>
      <c r="B257" s="1"/>
      <c r="C257" s="1"/>
      <c r="D257" s="1"/>
      <c r="K257" s="1"/>
      <c r="L257" s="1"/>
    </row>
    <row r="258" spans="1:12" ht="12.75">
      <c r="A258" s="1"/>
      <c r="B258" s="1"/>
      <c r="C258" s="1"/>
      <c r="D258" s="1"/>
      <c r="K258" s="1"/>
      <c r="L258" s="1"/>
    </row>
    <row r="259" spans="1:12" ht="12.75">
      <c r="A259" s="1"/>
      <c r="B259" s="1"/>
      <c r="C259" s="1"/>
      <c r="D259" s="1"/>
      <c r="K259" s="1"/>
      <c r="L259" s="1"/>
    </row>
    <row r="260" spans="1:12" ht="12.75">
      <c r="A260" s="1"/>
      <c r="B260" s="1"/>
      <c r="C260" s="1"/>
      <c r="D260" s="1"/>
      <c r="K260" s="1"/>
      <c r="L260" s="1"/>
    </row>
    <row r="261" spans="1:12" ht="12.75">
      <c r="A261" s="1"/>
      <c r="B261" s="1"/>
      <c r="C261" s="1"/>
      <c r="D261" s="1"/>
      <c r="K261" s="1"/>
      <c r="L261" s="1"/>
    </row>
    <row r="262" spans="1:12" ht="12.75">
      <c r="A262" s="1"/>
      <c r="B262" s="1"/>
      <c r="C262" s="1"/>
      <c r="D262" s="1"/>
      <c r="K262" s="1"/>
      <c r="L262" s="1"/>
    </row>
    <row r="263" spans="1:12" ht="12.75">
      <c r="A263" s="1"/>
      <c r="B263" s="1"/>
      <c r="C263" s="1"/>
      <c r="D263" s="1"/>
      <c r="K263" s="1"/>
      <c r="L263" s="1"/>
    </row>
    <row r="264" spans="1:12" ht="12.75">
      <c r="A264" s="1"/>
      <c r="B264" s="1"/>
      <c r="C264" s="1"/>
      <c r="D264" s="1"/>
      <c r="K264" s="1"/>
      <c r="L264" s="1"/>
    </row>
    <row r="265" spans="1:12" ht="12.75">
      <c r="A265" s="1"/>
      <c r="B265" s="1"/>
      <c r="C265" s="1"/>
      <c r="D265" s="1"/>
      <c r="K265" s="1"/>
      <c r="L265" s="1"/>
    </row>
    <row r="266" spans="1:12" ht="12.75">
      <c r="A266" s="1"/>
      <c r="B266" s="1"/>
      <c r="C266" s="1"/>
      <c r="D266" s="1"/>
      <c r="K266" s="1"/>
      <c r="L266" s="1"/>
    </row>
    <row r="267" spans="1:12" ht="12.75">
      <c r="A267" s="1"/>
      <c r="B267" s="1"/>
      <c r="C267" s="1"/>
      <c r="D267" s="1"/>
      <c r="K267" s="1"/>
      <c r="L267" s="1"/>
    </row>
    <row r="268" spans="1:12" ht="12.75">
      <c r="A268" s="1"/>
      <c r="B268" s="1"/>
      <c r="C268" s="1"/>
      <c r="D268" s="1"/>
      <c r="K268" s="1"/>
      <c r="L268" s="1"/>
    </row>
    <row r="269" spans="1:12" ht="12.75">
      <c r="A269" s="1"/>
      <c r="B269" s="1"/>
      <c r="C269" s="1"/>
      <c r="D269" s="1"/>
      <c r="K269" s="1"/>
      <c r="L269" s="1"/>
    </row>
    <row r="270" spans="1:12" ht="12.75">
      <c r="A270" s="1"/>
      <c r="B270" s="1"/>
      <c r="C270" s="1"/>
      <c r="D270" s="1"/>
      <c r="K270" s="1"/>
      <c r="L270" s="1"/>
    </row>
    <row r="271" spans="1:12" ht="12.75">
      <c r="A271" s="1"/>
      <c r="B271" s="1"/>
      <c r="C271" s="1"/>
      <c r="D271" s="1"/>
      <c r="K271" s="1"/>
      <c r="L271" s="1"/>
    </row>
    <row r="272" spans="1:12" ht="12.75">
      <c r="A272" s="1"/>
      <c r="B272" s="1"/>
      <c r="C272" s="1"/>
      <c r="D272" s="1"/>
      <c r="K272" s="1"/>
      <c r="L272" s="1"/>
    </row>
    <row r="273" spans="1:12" ht="12.75">
      <c r="A273" s="1"/>
      <c r="B273" s="1"/>
      <c r="C273" s="1"/>
      <c r="D273" s="1"/>
      <c r="K273" s="1"/>
      <c r="L273" s="1"/>
    </row>
    <row r="274" spans="1:12" ht="12.75">
      <c r="A274" s="1"/>
      <c r="B274" s="1"/>
      <c r="C274" s="1"/>
      <c r="D274" s="1"/>
      <c r="K274" s="1"/>
      <c r="L274" s="1"/>
    </row>
    <row r="275" spans="1:12" ht="12.75">
      <c r="A275" s="1"/>
      <c r="B275" s="1"/>
      <c r="C275" s="1"/>
      <c r="D275" s="1"/>
      <c r="K275" s="1"/>
      <c r="L275" s="1"/>
    </row>
    <row r="276" spans="1:12" ht="12.75">
      <c r="A276" s="1"/>
      <c r="B276" s="1"/>
      <c r="C276" s="1"/>
      <c r="D276" s="1"/>
      <c r="K276" s="1"/>
      <c r="L276" s="1"/>
    </row>
    <row r="277" spans="1:12" ht="12.75">
      <c r="A277" s="1"/>
      <c r="B277" s="1"/>
      <c r="C277" s="1"/>
      <c r="D277" s="1"/>
      <c r="K277" s="1"/>
      <c r="L277" s="1"/>
    </row>
    <row r="278" spans="1:12" ht="12.75">
      <c r="A278" s="1"/>
      <c r="B278" s="1"/>
      <c r="C278" s="1"/>
      <c r="D278" s="1"/>
      <c r="K278" s="1"/>
      <c r="L278" s="1"/>
    </row>
    <row r="279" spans="1:12" ht="12.75">
      <c r="A279" s="1"/>
      <c r="B279" s="1"/>
      <c r="C279" s="1"/>
      <c r="D279" s="1"/>
      <c r="K279" s="1"/>
      <c r="L279" s="1"/>
    </row>
    <row r="280" spans="1:12" ht="12.75">
      <c r="A280" s="1"/>
      <c r="B280" s="1"/>
      <c r="C280" s="1"/>
      <c r="D280" s="1"/>
      <c r="K280" s="1"/>
      <c r="L280" s="1"/>
    </row>
    <row r="281" spans="1:12" ht="12.75">
      <c r="A281" s="1"/>
      <c r="B281" s="1"/>
      <c r="C281" s="1"/>
      <c r="D281" s="1"/>
      <c r="K281" s="1"/>
      <c r="L281" s="1"/>
    </row>
    <row r="282" spans="1:12" ht="12.75">
      <c r="A282" s="1"/>
      <c r="B282" s="1"/>
      <c r="C282" s="1"/>
      <c r="D282" s="1"/>
      <c r="K282" s="1"/>
      <c r="L282" s="1"/>
    </row>
    <row r="283" spans="1:12" ht="12.75">
      <c r="A283" s="1"/>
      <c r="B283" s="1"/>
      <c r="C283" s="1"/>
      <c r="D283" s="1"/>
      <c r="K283" s="1"/>
      <c r="L283" s="1"/>
    </row>
    <row r="284" spans="1:12" ht="12.75">
      <c r="A284" s="1"/>
      <c r="B284" s="1"/>
      <c r="C284" s="1"/>
      <c r="D284" s="1"/>
      <c r="K284" s="1"/>
      <c r="L284" s="1"/>
    </row>
    <row r="285" spans="1:12" ht="12.75">
      <c r="A285" s="1"/>
      <c r="B285" s="1"/>
      <c r="C285" s="1"/>
      <c r="D285" s="1"/>
      <c r="K285" s="1"/>
      <c r="L285" s="1"/>
    </row>
    <row r="286" spans="1:12" ht="12.75">
      <c r="A286" s="1"/>
      <c r="B286" s="1"/>
      <c r="C286" s="1"/>
      <c r="D286" s="1"/>
      <c r="K286" s="1"/>
      <c r="L286" s="1"/>
    </row>
    <row r="287" spans="1:12" ht="12.75">
      <c r="A287" s="1"/>
      <c r="B287" s="1"/>
      <c r="C287" s="1"/>
      <c r="D287" s="1"/>
      <c r="K287" s="1"/>
      <c r="L287" s="1"/>
    </row>
    <row r="288" spans="1:12" ht="12.75">
      <c r="A288" s="1"/>
      <c r="B288" s="1"/>
      <c r="C288" s="1"/>
      <c r="D288" s="1"/>
      <c r="K288" s="1"/>
      <c r="L288" s="1"/>
    </row>
    <row r="289" spans="1:12" ht="12.75">
      <c r="A289" s="1"/>
      <c r="B289" s="1"/>
      <c r="C289" s="1"/>
      <c r="D289" s="1"/>
      <c r="K289" s="1"/>
      <c r="L289" s="1"/>
    </row>
    <row r="290" spans="1:12" ht="12.75">
      <c r="A290" s="1"/>
      <c r="B290" s="1"/>
      <c r="C290" s="1"/>
      <c r="D290" s="1"/>
      <c r="K290" s="1"/>
      <c r="L290" s="1"/>
    </row>
    <row r="291" spans="1:12" ht="12.75">
      <c r="A291" s="1"/>
      <c r="B291" s="1"/>
      <c r="C291" s="1"/>
      <c r="D291" s="1"/>
      <c r="K291" s="1"/>
      <c r="L291" s="1"/>
    </row>
    <row r="292" spans="1:12" ht="12.75">
      <c r="A292" s="1"/>
      <c r="B292" s="1"/>
      <c r="C292" s="1"/>
      <c r="D292" s="1"/>
      <c r="K292" s="1"/>
      <c r="L292" s="1"/>
    </row>
    <row r="293" spans="1:12" ht="12.75">
      <c r="A293" s="1"/>
      <c r="B293" s="1"/>
      <c r="C293" s="1"/>
      <c r="D293" s="1"/>
      <c r="K293" s="1"/>
      <c r="L293" s="1"/>
    </row>
    <row r="294" spans="1:12" ht="12.75">
      <c r="A294" s="1"/>
      <c r="B294" s="1"/>
      <c r="C294" s="1"/>
      <c r="D294" s="1"/>
      <c r="K294" s="1"/>
      <c r="L294" s="1"/>
    </row>
    <row r="295" spans="1:12" ht="12.75">
      <c r="A295" s="1"/>
      <c r="B295" s="1"/>
      <c r="C295" s="1"/>
      <c r="D295" s="1"/>
      <c r="K295" s="1"/>
      <c r="L295" s="1"/>
    </row>
    <row r="296" spans="1:12" ht="12.75">
      <c r="A296" s="1"/>
      <c r="B296" s="1"/>
      <c r="C296" s="1"/>
      <c r="D296" s="1"/>
      <c r="K296" s="1"/>
      <c r="L296" s="1"/>
    </row>
    <row r="297" spans="1:12" ht="12.75">
      <c r="A297" s="1"/>
      <c r="B297" s="1"/>
      <c r="C297" s="1"/>
      <c r="D297" s="1"/>
      <c r="K297" s="1"/>
      <c r="L297" s="1"/>
    </row>
    <row r="298" spans="1:12" ht="12.75">
      <c r="A298" s="1"/>
      <c r="B298" s="1"/>
      <c r="C298" s="1"/>
      <c r="D298" s="1"/>
      <c r="K298" s="1"/>
      <c r="L298" s="1"/>
    </row>
    <row r="299" spans="1:12" ht="12.75">
      <c r="A299" s="1"/>
      <c r="B299" s="1"/>
      <c r="C299" s="1"/>
      <c r="D299" s="1"/>
      <c r="K299" s="1"/>
      <c r="L299" s="1"/>
    </row>
    <row r="300" spans="1:12" ht="12.75">
      <c r="A300" s="1"/>
      <c r="B300" s="1"/>
      <c r="C300" s="1"/>
      <c r="D300" s="1"/>
      <c r="K300" s="1"/>
      <c r="L300" s="1"/>
    </row>
    <row r="301" spans="1:12" ht="12.75">
      <c r="A301" s="1"/>
      <c r="B301" s="1"/>
      <c r="C301" s="1"/>
      <c r="D301" s="1"/>
      <c r="K301" s="1"/>
      <c r="L301" s="1"/>
    </row>
    <row r="302" spans="1:12" ht="12.75">
      <c r="A302" s="1"/>
      <c r="B302" s="1"/>
      <c r="C302" s="1"/>
      <c r="D302" s="1"/>
      <c r="K302" s="1"/>
      <c r="L302" s="1"/>
    </row>
    <row r="303" spans="1:12" ht="12.75">
      <c r="A303" s="1"/>
      <c r="B303" s="1"/>
      <c r="C303" s="1"/>
      <c r="D303" s="1"/>
      <c r="K303" s="1"/>
      <c r="L303" s="1"/>
    </row>
    <row r="304" spans="1:12" ht="12.75">
      <c r="A304" s="1"/>
      <c r="B304" s="1"/>
      <c r="C304" s="1"/>
      <c r="D304" s="1"/>
      <c r="K304" s="1"/>
      <c r="L304" s="1"/>
    </row>
    <row r="305" spans="1:12" ht="12.75">
      <c r="A305" s="1"/>
      <c r="B305" s="1"/>
      <c r="C305" s="1"/>
      <c r="D305" s="1"/>
      <c r="K305" s="1"/>
      <c r="L305" s="1"/>
    </row>
    <row r="306" spans="1:12" ht="12.75">
      <c r="A306" s="1"/>
      <c r="B306" s="1"/>
      <c r="C306" s="1"/>
      <c r="D306" s="1"/>
      <c r="K306" s="1"/>
      <c r="L306" s="1"/>
    </row>
    <row r="307" spans="1:12" ht="12.75">
      <c r="A307" s="1"/>
      <c r="B307" s="1"/>
      <c r="C307" s="1"/>
      <c r="D307" s="1"/>
      <c r="K307" s="1"/>
      <c r="L307" s="1"/>
    </row>
    <row r="308" spans="1:12" ht="12.75">
      <c r="A308" s="1"/>
      <c r="B308" s="1"/>
      <c r="C308" s="1"/>
      <c r="D308" s="1"/>
      <c r="K308" s="1"/>
      <c r="L308" s="1"/>
    </row>
    <row r="309" spans="1:12" ht="12.75">
      <c r="A309" s="1"/>
      <c r="B309" s="1"/>
      <c r="C309" s="1"/>
      <c r="D309" s="1"/>
      <c r="K309" s="1"/>
      <c r="L309" s="1"/>
    </row>
    <row r="310" spans="1:12" ht="12.75">
      <c r="A310" s="1"/>
      <c r="B310" s="1"/>
      <c r="C310" s="1"/>
      <c r="D310" s="1"/>
      <c r="K310" s="1"/>
      <c r="L310" s="1"/>
    </row>
    <row r="311" spans="1:12" ht="12.75">
      <c r="A311" s="1"/>
      <c r="B311" s="1"/>
      <c r="C311" s="1"/>
      <c r="D311" s="1"/>
      <c r="K311" s="1"/>
      <c r="L311" s="1"/>
    </row>
    <row r="312" spans="1:12" ht="12.75">
      <c r="A312" s="1"/>
      <c r="B312" s="1"/>
      <c r="C312" s="1"/>
      <c r="D312" s="1"/>
      <c r="K312" s="1"/>
      <c r="L312" s="1"/>
    </row>
    <row r="313" spans="1:12" ht="12.75">
      <c r="A313" s="1"/>
      <c r="B313" s="1"/>
      <c r="C313" s="1"/>
      <c r="D313" s="1"/>
      <c r="K313" s="1"/>
      <c r="L313" s="1"/>
    </row>
    <row r="314" spans="1:12" ht="12.75">
      <c r="A314" s="1"/>
      <c r="B314" s="1"/>
      <c r="C314" s="1"/>
      <c r="D314" s="1"/>
      <c r="K314" s="1"/>
      <c r="L314" s="1"/>
    </row>
    <row r="315" spans="1:12" ht="12.75">
      <c r="A315" s="1"/>
      <c r="B315" s="1"/>
      <c r="C315" s="1"/>
      <c r="D315" s="1"/>
      <c r="K315" s="1"/>
      <c r="L315" s="1"/>
    </row>
    <row r="316" spans="1:12" ht="12.75">
      <c r="A316" s="1"/>
      <c r="B316" s="1"/>
      <c r="C316" s="1"/>
      <c r="D316" s="1"/>
      <c r="K316" s="1"/>
      <c r="L316" s="1"/>
    </row>
    <row r="317" spans="1:12" ht="12.75">
      <c r="A317" s="1"/>
      <c r="B317" s="1"/>
      <c r="C317" s="1"/>
      <c r="D317" s="1"/>
      <c r="K317" s="1"/>
      <c r="L317" s="1"/>
    </row>
    <row r="318" spans="1:12" ht="12.75">
      <c r="A318" s="1"/>
      <c r="B318" s="1"/>
      <c r="C318" s="1"/>
      <c r="D318" s="1"/>
      <c r="K318" s="1"/>
      <c r="L318" s="1"/>
    </row>
    <row r="319" spans="1:12" ht="12.75">
      <c r="A319" s="1"/>
      <c r="B319" s="1"/>
      <c r="C319" s="1"/>
      <c r="D319" s="1"/>
      <c r="K319" s="1"/>
      <c r="L319" s="1"/>
    </row>
    <row r="320" spans="1:12" ht="12.75">
      <c r="A320" s="1"/>
      <c r="B320" s="1"/>
      <c r="C320" s="1"/>
      <c r="D320" s="1"/>
      <c r="K320" s="1"/>
      <c r="L320" s="1"/>
    </row>
    <row r="321" spans="1:12" ht="12.75">
      <c r="A321" s="1"/>
      <c r="B321" s="1"/>
      <c r="C321" s="1"/>
      <c r="D321" s="1"/>
      <c r="K321" s="1"/>
      <c r="L321" s="1"/>
    </row>
    <row r="322" spans="1:12" ht="12.75">
      <c r="A322" s="1"/>
      <c r="B322" s="1"/>
      <c r="C322" s="1"/>
      <c r="D322" s="1"/>
      <c r="K322" s="1"/>
      <c r="L322" s="1"/>
    </row>
    <row r="323" spans="1:12" ht="12.75">
      <c r="A323" s="1"/>
      <c r="B323" s="1"/>
      <c r="C323" s="1"/>
      <c r="D323" s="1"/>
      <c r="K323" s="1"/>
      <c r="L323" s="1"/>
    </row>
    <row r="324" spans="1:12" ht="12.75">
      <c r="A324" s="1"/>
      <c r="B324" s="1"/>
      <c r="C324" s="1"/>
      <c r="D324" s="1"/>
      <c r="K324" s="1"/>
      <c r="L324" s="1"/>
    </row>
    <row r="325" spans="1:12" ht="12.75">
      <c r="A325" s="1"/>
      <c r="B325" s="1"/>
      <c r="C325" s="1"/>
      <c r="D325" s="1"/>
      <c r="K325" s="1"/>
      <c r="L325" s="1"/>
    </row>
    <row r="326" spans="1:12" ht="12.75">
      <c r="A326" s="1"/>
      <c r="B326" s="1"/>
      <c r="C326" s="1"/>
      <c r="D326" s="1"/>
      <c r="K326" s="1"/>
      <c r="L326" s="1"/>
    </row>
    <row r="327" spans="1:12" ht="12.75">
      <c r="A327" s="1"/>
      <c r="B327" s="1"/>
      <c r="C327" s="1"/>
      <c r="D327" s="1"/>
      <c r="K327" s="1"/>
      <c r="L327" s="1"/>
    </row>
    <row r="328" spans="1:12" ht="12.75">
      <c r="A328" s="1"/>
      <c r="B328" s="1"/>
      <c r="C328" s="1"/>
      <c r="D328" s="1"/>
      <c r="K328" s="1"/>
      <c r="L328" s="1"/>
    </row>
    <row r="329" spans="1:12" ht="12.75">
      <c r="A329" s="1"/>
      <c r="B329" s="1"/>
      <c r="C329" s="1"/>
      <c r="D329" s="1"/>
      <c r="K329" s="1"/>
      <c r="L329" s="1"/>
    </row>
    <row r="330" spans="1:12" ht="12.75">
      <c r="A330" s="1"/>
      <c r="B330" s="1"/>
      <c r="C330" s="1"/>
      <c r="D330" s="1"/>
      <c r="K330" s="1"/>
      <c r="L330" s="1"/>
    </row>
    <row r="331" spans="1:12" ht="12.75">
      <c r="A331" s="1"/>
      <c r="B331" s="1"/>
      <c r="C331" s="1"/>
      <c r="D331" s="1"/>
      <c r="K331" s="1"/>
      <c r="L331" s="1"/>
    </row>
    <row r="332" spans="1:12" ht="12.75">
      <c r="A332" s="1"/>
      <c r="B332" s="1"/>
      <c r="C332" s="1"/>
      <c r="D332" s="1"/>
      <c r="K332" s="1"/>
      <c r="L332" s="1"/>
    </row>
    <row r="333" spans="1:12" ht="12.75">
      <c r="A333" s="1"/>
      <c r="B333" s="1"/>
      <c r="C333" s="1"/>
      <c r="D333" s="1"/>
      <c r="K333" s="1"/>
      <c r="L333" s="1"/>
    </row>
    <row r="334" spans="1:12" ht="12.75">
      <c r="A334" s="1"/>
      <c r="B334" s="1"/>
      <c r="C334" s="1"/>
      <c r="D334" s="1"/>
      <c r="K334" s="1"/>
      <c r="L334" s="1"/>
    </row>
    <row r="335" spans="1:12" ht="12.75">
      <c r="A335" s="1"/>
      <c r="B335" s="1"/>
      <c r="C335" s="1"/>
      <c r="D335" s="1"/>
      <c r="K335" s="1"/>
      <c r="L335" s="1"/>
    </row>
    <row r="336" spans="1:12" ht="12.75">
      <c r="A336" s="1"/>
      <c r="B336" s="1"/>
      <c r="C336" s="1"/>
      <c r="D336" s="1"/>
      <c r="K336" s="1"/>
      <c r="L336" s="1"/>
    </row>
    <row r="337" spans="1:12" ht="12.75">
      <c r="A337" s="1"/>
      <c r="B337" s="1"/>
      <c r="C337" s="1"/>
      <c r="D337" s="1"/>
      <c r="K337" s="1"/>
      <c r="L337" s="1"/>
    </row>
    <row r="338" spans="1:12" ht="12.75">
      <c r="A338" s="1"/>
      <c r="B338" s="1"/>
      <c r="C338" s="1"/>
      <c r="D338" s="1"/>
      <c r="K338" s="1"/>
      <c r="L338" s="1"/>
    </row>
    <row r="339" spans="1:12" ht="12.75">
      <c r="A339" s="1"/>
      <c r="B339" s="1"/>
      <c r="C339" s="1"/>
      <c r="D339" s="1"/>
      <c r="K339" s="1"/>
      <c r="L339" s="1"/>
    </row>
    <row r="340" spans="1:12" ht="12.75">
      <c r="A340" s="1"/>
      <c r="B340" s="1"/>
      <c r="C340" s="1"/>
      <c r="D340" s="1"/>
      <c r="K340" s="1"/>
      <c r="L340" s="1"/>
    </row>
    <row r="341" spans="1:12" ht="12.75">
      <c r="A341" s="1"/>
      <c r="B341" s="1"/>
      <c r="C341" s="1"/>
      <c r="D341" s="1"/>
      <c r="K341" s="1"/>
      <c r="L341" s="1"/>
    </row>
    <row r="342" spans="1:12" ht="12.75">
      <c r="A342" s="1"/>
      <c r="B342" s="1"/>
      <c r="C342" s="1"/>
      <c r="D342" s="1"/>
      <c r="K342" s="1"/>
      <c r="L342" s="1"/>
    </row>
    <row r="343" spans="1:12" ht="12.75">
      <c r="A343" s="1"/>
      <c r="B343" s="1"/>
      <c r="C343" s="1"/>
      <c r="D343" s="1"/>
      <c r="K343" s="1"/>
      <c r="L343" s="1"/>
    </row>
    <row r="344" spans="1:12" ht="12.75">
      <c r="A344" s="1"/>
      <c r="B344" s="1"/>
      <c r="C344" s="1"/>
      <c r="D344" s="1"/>
      <c r="K344" s="1"/>
      <c r="L344" s="1"/>
    </row>
    <row r="345" spans="1:12" ht="12.75">
      <c r="A345" s="1"/>
      <c r="B345" s="1"/>
      <c r="C345" s="1"/>
      <c r="D345" s="1"/>
      <c r="K345" s="1"/>
      <c r="L345" s="1"/>
    </row>
    <row r="346" spans="1:12" ht="12.75">
      <c r="A346" s="1"/>
      <c r="B346" s="1"/>
      <c r="C346" s="1"/>
      <c r="D346" s="1"/>
      <c r="K346" s="1"/>
      <c r="L346" s="1"/>
    </row>
    <row r="347" spans="1:12" ht="12.75">
      <c r="A347" s="1"/>
      <c r="B347" s="1"/>
      <c r="C347" s="1"/>
      <c r="D347" s="1"/>
      <c r="K347" s="1"/>
      <c r="L347" s="1"/>
    </row>
    <row r="348" spans="1:12" ht="12.75">
      <c r="A348" s="1"/>
      <c r="B348" s="1"/>
      <c r="C348" s="1"/>
      <c r="D348" s="1"/>
      <c r="K348" s="1"/>
      <c r="L348" s="1"/>
    </row>
    <row r="349" spans="1:12" ht="12.75">
      <c r="A349" s="1"/>
      <c r="B349" s="1"/>
      <c r="C349" s="1"/>
      <c r="D349" s="1"/>
      <c r="K349" s="1"/>
      <c r="L349" s="1"/>
    </row>
    <row r="350" spans="1:12" ht="12.75">
      <c r="A350" s="1"/>
      <c r="B350" s="1"/>
      <c r="C350" s="1"/>
      <c r="D350" s="1"/>
      <c r="K350" s="1"/>
      <c r="L350" s="1"/>
    </row>
    <row r="351" spans="1:12" ht="12.75">
      <c r="A351" s="1"/>
      <c r="B351" s="1"/>
      <c r="C351" s="1"/>
      <c r="D351" s="1"/>
      <c r="K351" s="1"/>
      <c r="L351" s="1"/>
    </row>
    <row r="352" spans="1:12" ht="12.75">
      <c r="A352" s="1"/>
      <c r="B352" s="1"/>
      <c r="C352" s="1"/>
      <c r="D352" s="1"/>
      <c r="K352" s="1"/>
      <c r="L352" s="1"/>
    </row>
    <row r="353" spans="1:12" ht="12.75">
      <c r="A353" s="1"/>
      <c r="B353" s="1"/>
      <c r="C353" s="1"/>
      <c r="D353" s="1"/>
      <c r="K353" s="1"/>
      <c r="L353" s="1"/>
    </row>
    <row r="354" spans="1:12" ht="12.75">
      <c r="A354" s="1"/>
      <c r="B354" s="1"/>
      <c r="C354" s="1"/>
      <c r="D354" s="1"/>
      <c r="K354" s="1"/>
      <c r="L354" s="1"/>
    </row>
    <row r="355" spans="1:12" ht="12.75">
      <c r="A355" s="1"/>
      <c r="B355" s="1"/>
      <c r="C355" s="1"/>
      <c r="D355" s="1"/>
      <c r="K355" s="1"/>
      <c r="L355" s="1"/>
    </row>
    <row r="356" spans="1:12" ht="12.75">
      <c r="A356" s="1"/>
      <c r="B356" s="1"/>
      <c r="C356" s="1"/>
      <c r="D356" s="1"/>
      <c r="K356" s="1"/>
      <c r="L356" s="1"/>
    </row>
    <row r="357" spans="1:12" ht="12.75">
      <c r="A357" s="1"/>
      <c r="B357" s="1"/>
      <c r="C357" s="1"/>
      <c r="D357" s="1"/>
      <c r="K357" s="1"/>
      <c r="L357" s="1"/>
    </row>
    <row r="358" spans="1:12" ht="12.75">
      <c r="A358" s="1"/>
      <c r="B358" s="1"/>
      <c r="C358" s="1"/>
      <c r="D358" s="1"/>
      <c r="K358" s="1"/>
      <c r="L358" s="1"/>
    </row>
    <row r="359" spans="1:12" ht="12.75">
      <c r="A359" s="1"/>
      <c r="B359" s="1"/>
      <c r="C359" s="1"/>
      <c r="D359" s="1"/>
      <c r="K359" s="1"/>
      <c r="L359" s="1"/>
    </row>
    <row r="360" spans="1:12" ht="12.75">
      <c r="A360" s="1"/>
      <c r="B360" s="1"/>
      <c r="C360" s="1"/>
      <c r="D360" s="1"/>
      <c r="K360" s="1"/>
      <c r="L360" s="1"/>
    </row>
    <row r="361" spans="1:12" ht="12.75">
      <c r="A361" s="1"/>
      <c r="B361" s="1"/>
      <c r="C361" s="1"/>
      <c r="D361" s="1"/>
      <c r="K361" s="1"/>
      <c r="L361" s="1"/>
    </row>
    <row r="362" spans="1:12" ht="12.75">
      <c r="A362" s="1"/>
      <c r="B362" s="1"/>
      <c r="C362" s="1"/>
      <c r="D362" s="1"/>
      <c r="K362" s="1"/>
      <c r="L362" s="1"/>
    </row>
    <row r="363" spans="1:12" ht="12.75">
      <c r="A363" s="1"/>
      <c r="B363" s="1"/>
      <c r="C363" s="1"/>
      <c r="D363" s="1"/>
      <c r="K363" s="1"/>
      <c r="L363" s="1"/>
    </row>
    <row r="364" spans="1:12" ht="12.75">
      <c r="A364" s="1"/>
      <c r="B364" s="1"/>
      <c r="C364" s="1"/>
      <c r="D364" s="1"/>
      <c r="K364" s="1"/>
      <c r="L364" s="1"/>
    </row>
    <row r="365" spans="1:12" ht="12.75">
      <c r="A365" s="1"/>
      <c r="B365" s="1"/>
      <c r="C365" s="1"/>
      <c r="D365" s="1"/>
      <c r="K365" s="1"/>
      <c r="L365" s="1"/>
    </row>
    <row r="366" spans="1:12" ht="12.75">
      <c r="A366" s="1"/>
      <c r="B366" s="1"/>
      <c r="C366" s="1"/>
      <c r="D366" s="1"/>
      <c r="K366" s="1"/>
      <c r="L366" s="1"/>
    </row>
    <row r="367" spans="1:12" ht="12.75">
      <c r="A367" s="1"/>
      <c r="B367" s="1"/>
      <c r="C367" s="1"/>
      <c r="D367" s="1"/>
      <c r="K367" s="1"/>
      <c r="L367" s="1"/>
    </row>
    <row r="368" spans="1:12" ht="12.75">
      <c r="A368" s="1"/>
      <c r="B368" s="1"/>
      <c r="C368" s="1"/>
      <c r="D368" s="1"/>
      <c r="K368" s="1"/>
      <c r="L368" s="1"/>
    </row>
    <row r="369" spans="1:12" ht="12.75">
      <c r="A369" s="1"/>
      <c r="B369" s="1"/>
      <c r="C369" s="1"/>
      <c r="D369" s="1"/>
      <c r="K369" s="1"/>
      <c r="L369" s="1"/>
    </row>
    <row r="370" spans="1:12" ht="12.75">
      <c r="A370" s="1"/>
      <c r="B370" s="1"/>
      <c r="C370" s="1"/>
      <c r="D370" s="1"/>
      <c r="K370" s="1"/>
      <c r="L370" s="1"/>
    </row>
    <row r="371" spans="1:12" ht="12.75">
      <c r="A371" s="1"/>
      <c r="B371" s="1"/>
      <c r="C371" s="1"/>
      <c r="D371" s="1"/>
      <c r="K371" s="1"/>
      <c r="L371" s="1"/>
    </row>
    <row r="372" spans="1:12" ht="12.75">
      <c r="A372" s="1"/>
      <c r="B372" s="1"/>
      <c r="C372" s="1"/>
      <c r="D372" s="1"/>
      <c r="K372" s="1"/>
      <c r="L372" s="1"/>
    </row>
    <row r="373" spans="1:12" ht="12.75">
      <c r="A373" s="1"/>
      <c r="B373" s="1"/>
      <c r="C373" s="1"/>
      <c r="D373" s="1"/>
      <c r="K373" s="1"/>
      <c r="L373" s="1"/>
    </row>
    <row r="374" spans="1:12" ht="12.75">
      <c r="A374" s="1"/>
      <c r="B374" s="1"/>
      <c r="C374" s="1"/>
      <c r="D374" s="1"/>
      <c r="K374" s="1"/>
      <c r="L374" s="1"/>
    </row>
    <row r="375" spans="1:12" ht="12.75">
      <c r="A375" s="1"/>
      <c r="B375" s="1"/>
      <c r="C375" s="1"/>
      <c r="D375" s="1"/>
      <c r="K375" s="1"/>
      <c r="L375" s="1"/>
    </row>
    <row r="376" spans="1:12" ht="12.75">
      <c r="A376" s="1"/>
      <c r="B376" s="1"/>
      <c r="C376" s="1"/>
      <c r="D376" s="1"/>
      <c r="K376" s="1"/>
      <c r="L376" s="1"/>
    </row>
    <row r="377" spans="1:12" ht="12.75">
      <c r="A377" s="1"/>
      <c r="B377" s="1"/>
      <c r="C377" s="1"/>
      <c r="D377" s="1"/>
      <c r="K377" s="1"/>
      <c r="L377" s="1"/>
    </row>
    <row r="378" spans="1:12" ht="12.75">
      <c r="A378" s="1"/>
      <c r="B378" s="1"/>
      <c r="C378" s="1"/>
      <c r="D378" s="1"/>
      <c r="K378" s="1"/>
      <c r="L378" s="1"/>
    </row>
    <row r="379" spans="1:12" ht="12.75">
      <c r="A379" s="1"/>
      <c r="B379" s="1"/>
      <c r="C379" s="1"/>
      <c r="D379" s="1"/>
      <c r="K379" s="1"/>
      <c r="L379" s="1"/>
    </row>
    <row r="380" spans="1:12" ht="12.75">
      <c r="A380" s="1"/>
      <c r="B380" s="1"/>
      <c r="C380" s="1"/>
      <c r="D380" s="1"/>
      <c r="K380" s="1"/>
      <c r="L380" s="1"/>
    </row>
    <row r="381" spans="1:12" ht="12.75">
      <c r="A381" s="1"/>
      <c r="B381" s="1"/>
      <c r="C381" s="1"/>
      <c r="D381" s="1"/>
      <c r="K381" s="1"/>
      <c r="L381" s="1"/>
    </row>
    <row r="382" spans="1:12" ht="12.75">
      <c r="A382" s="1"/>
      <c r="B382" s="1"/>
      <c r="C382" s="1"/>
      <c r="D382" s="1"/>
      <c r="K382" s="1"/>
      <c r="L382" s="1"/>
    </row>
    <row r="383" spans="1:12" ht="12.75">
      <c r="A383" s="1"/>
      <c r="B383" s="1"/>
      <c r="C383" s="1"/>
      <c r="D383" s="1"/>
      <c r="K383" s="1"/>
      <c r="L383" s="1"/>
    </row>
    <row r="384" spans="1:12" ht="12.75">
      <c r="A384" s="1"/>
      <c r="B384" s="1"/>
      <c r="C384" s="1"/>
      <c r="D384" s="1"/>
      <c r="K384" s="1"/>
      <c r="L384" s="1"/>
    </row>
    <row r="385" spans="1:12" ht="12.75">
      <c r="A385" s="1"/>
      <c r="B385" s="1"/>
      <c r="C385" s="1"/>
      <c r="D385" s="1"/>
      <c r="K385" s="1"/>
      <c r="L385" s="1"/>
    </row>
    <row r="386" spans="1:12" ht="12.75">
      <c r="A386" s="1"/>
      <c r="B386" s="1"/>
      <c r="C386" s="1"/>
      <c r="D386" s="1"/>
      <c r="K386" s="1"/>
      <c r="L386" s="1"/>
    </row>
    <row r="387" spans="1:12" ht="12.75">
      <c r="A387" s="1"/>
      <c r="B387" s="1"/>
      <c r="C387" s="1"/>
      <c r="D387" s="1"/>
      <c r="K387" s="1"/>
      <c r="L387" s="1"/>
    </row>
    <row r="388" spans="1:12" ht="12.75">
      <c r="A388" s="1"/>
      <c r="B388" s="1"/>
      <c r="C388" s="1"/>
      <c r="D388" s="1"/>
      <c r="K388" s="1"/>
      <c r="L388" s="1"/>
    </row>
    <row r="389" spans="1:12" ht="12.75">
      <c r="A389" s="1"/>
      <c r="B389" s="1"/>
      <c r="C389" s="1"/>
      <c r="D389" s="1"/>
      <c r="K389" s="1"/>
      <c r="L389" s="1"/>
    </row>
    <row r="390" spans="1:12" ht="12.75">
      <c r="A390" s="1"/>
      <c r="B390" s="1"/>
      <c r="C390" s="1"/>
      <c r="D390" s="1"/>
      <c r="K390" s="1"/>
      <c r="L390" s="1"/>
    </row>
    <row r="391" spans="1:12" ht="12.75">
      <c r="A391" s="1"/>
      <c r="B391" s="1"/>
      <c r="C391" s="1"/>
      <c r="D391" s="1"/>
      <c r="K391" s="1"/>
      <c r="L391" s="1"/>
    </row>
    <row r="392" spans="1:12" ht="12.75">
      <c r="A392" s="1"/>
      <c r="B392" s="1"/>
      <c r="C392" s="1"/>
      <c r="D392" s="1"/>
      <c r="K392" s="1"/>
      <c r="L392" s="1"/>
    </row>
    <row r="393" spans="1:12" ht="12.75">
      <c r="A393" s="1"/>
      <c r="B393" s="1"/>
      <c r="C393" s="1"/>
      <c r="D393" s="1"/>
      <c r="K393" s="1"/>
      <c r="L393" s="1"/>
    </row>
    <row r="394" spans="1:12" ht="12.75">
      <c r="A394" s="1"/>
      <c r="B394" s="1"/>
      <c r="C394" s="1"/>
      <c r="D394" s="1"/>
      <c r="K394" s="1"/>
      <c r="L394" s="1"/>
    </row>
    <row r="395" spans="1:12" ht="12.75">
      <c r="A395" s="1"/>
      <c r="B395" s="1"/>
      <c r="C395" s="1"/>
      <c r="D395" s="1"/>
      <c r="K395" s="1"/>
      <c r="L395" s="1"/>
    </row>
    <row r="396" spans="1:12" ht="12.75">
      <c r="A396" s="1"/>
      <c r="B396" s="1"/>
      <c r="C396" s="1"/>
      <c r="D396" s="1"/>
      <c r="K396" s="1"/>
      <c r="L396" s="1"/>
    </row>
    <row r="397" spans="1:12" ht="12.75">
      <c r="A397" s="1"/>
      <c r="B397" s="1"/>
      <c r="C397" s="1"/>
      <c r="D397" s="1"/>
      <c r="K397" s="1"/>
      <c r="L397" s="1"/>
    </row>
    <row r="398" spans="1:12" ht="12.75">
      <c r="A398" s="1"/>
      <c r="B398" s="1"/>
      <c r="C398" s="1"/>
      <c r="D398" s="1"/>
      <c r="K398" s="1"/>
      <c r="L398" s="1"/>
    </row>
    <row r="399" spans="1:12" ht="12.75">
      <c r="A399" s="1"/>
      <c r="B399" s="1"/>
      <c r="C399" s="1"/>
      <c r="D399" s="1"/>
      <c r="K399" s="1"/>
      <c r="L399" s="1"/>
    </row>
    <row r="400" spans="1:12" ht="12.75">
      <c r="A400" s="1"/>
      <c r="B400" s="1"/>
      <c r="C400" s="1"/>
      <c r="D400" s="1"/>
      <c r="K400" s="1"/>
      <c r="L400" s="1"/>
    </row>
    <row r="401" spans="1:12" ht="12.75">
      <c r="A401" s="1"/>
      <c r="B401" s="1"/>
      <c r="C401" s="1"/>
      <c r="D401" s="1"/>
      <c r="K401" s="1"/>
      <c r="L401" s="1"/>
    </row>
    <row r="402" spans="1:12" ht="12.75">
      <c r="A402" s="1"/>
      <c r="B402" s="1"/>
      <c r="C402" s="1"/>
      <c r="D402" s="1"/>
      <c r="K402" s="1"/>
      <c r="L402" s="1"/>
    </row>
    <row r="403" spans="1:12" ht="12.75">
      <c r="A403" s="1"/>
      <c r="B403" s="1"/>
      <c r="C403" s="1"/>
      <c r="D403" s="1"/>
      <c r="K403" s="1"/>
      <c r="L403" s="1"/>
    </row>
    <row r="404" spans="1:12" ht="12.75">
      <c r="A404" s="1"/>
      <c r="B404" s="1"/>
      <c r="C404" s="1"/>
      <c r="D404" s="1"/>
      <c r="K404" s="1"/>
      <c r="L404" s="1"/>
    </row>
    <row r="405" spans="1:12" ht="12.75">
      <c r="A405" s="1"/>
      <c r="B405" s="1"/>
      <c r="C405" s="1"/>
      <c r="D405" s="1"/>
      <c r="K405" s="1"/>
      <c r="L405" s="1"/>
    </row>
    <row r="406" spans="1:12" ht="12.75">
      <c r="A406" s="1"/>
      <c r="B406" s="1"/>
      <c r="C406" s="1"/>
      <c r="D406" s="1"/>
      <c r="K406" s="1"/>
      <c r="L406" s="1"/>
    </row>
    <row r="407" spans="1:12" ht="12.75">
      <c r="A407" s="1"/>
      <c r="B407" s="1"/>
      <c r="C407" s="1"/>
      <c r="D407" s="1"/>
      <c r="K407" s="1"/>
      <c r="L407" s="1"/>
    </row>
    <row r="408" spans="1:12" ht="12.75">
      <c r="A408" s="1"/>
      <c r="B408" s="1"/>
      <c r="C408" s="1"/>
      <c r="D408" s="1"/>
      <c r="K408" s="1"/>
      <c r="L408" s="1"/>
    </row>
    <row r="409" spans="1:12" ht="12.75">
      <c r="A409" s="1"/>
      <c r="B409" s="1"/>
      <c r="C409" s="1"/>
      <c r="D409" s="1"/>
      <c r="K409" s="1"/>
      <c r="L409" s="1"/>
    </row>
    <row r="410" spans="1:12" ht="12.75">
      <c r="A410" s="1"/>
      <c r="B410" s="1"/>
      <c r="C410" s="1"/>
      <c r="D410" s="1"/>
      <c r="K410" s="1"/>
      <c r="L410" s="1"/>
    </row>
    <row r="411" spans="1:12" ht="12.75">
      <c r="A411" s="1"/>
      <c r="B411" s="1"/>
      <c r="C411" s="1"/>
      <c r="D411" s="1"/>
      <c r="K411" s="1"/>
      <c r="L411" s="1"/>
    </row>
    <row r="412" spans="1:12" ht="12.75">
      <c r="A412" s="1"/>
      <c r="B412" s="1"/>
      <c r="C412" s="1"/>
      <c r="D412" s="1"/>
      <c r="K412" s="1"/>
      <c r="L412" s="1"/>
    </row>
    <row r="413" spans="1:12" ht="12.75">
      <c r="A413" s="1"/>
      <c r="B413" s="1"/>
      <c r="C413" s="1"/>
      <c r="D413" s="1"/>
      <c r="K413" s="1"/>
      <c r="L413" s="1"/>
    </row>
    <row r="414" spans="1:12" ht="12.75">
      <c r="A414" s="1"/>
      <c r="B414" s="1"/>
      <c r="C414" s="1"/>
      <c r="D414" s="1"/>
      <c r="K414" s="1"/>
      <c r="L414" s="1"/>
    </row>
    <row r="415" spans="1:12" ht="12.75">
      <c r="A415" s="1"/>
      <c r="B415" s="1"/>
      <c r="C415" s="1"/>
      <c r="D415" s="1"/>
      <c r="K415" s="1"/>
      <c r="L415" s="1"/>
    </row>
    <row r="416" spans="1:12" ht="12.75">
      <c r="A416" s="1"/>
      <c r="B416" s="1"/>
      <c r="C416" s="1"/>
      <c r="D416" s="1"/>
      <c r="K416" s="1"/>
      <c r="L416" s="1"/>
    </row>
    <row r="417" spans="1:12" ht="12.75">
      <c r="A417" s="1"/>
      <c r="B417" s="1"/>
      <c r="C417" s="1"/>
      <c r="D417" s="1"/>
      <c r="K417" s="1"/>
      <c r="L417" s="1"/>
    </row>
    <row r="418" spans="1:12" ht="12.75">
      <c r="A418" s="1"/>
      <c r="B418" s="1"/>
      <c r="C418" s="1"/>
      <c r="D418" s="1"/>
      <c r="K418" s="1"/>
      <c r="L418" s="1"/>
    </row>
    <row r="419" spans="1:12" ht="12.75">
      <c r="A419" s="1"/>
      <c r="B419" s="1"/>
      <c r="C419" s="1"/>
      <c r="D419" s="1"/>
      <c r="K419" s="1"/>
      <c r="L419" s="1"/>
    </row>
    <row r="420" spans="1:12" ht="12.75">
      <c r="A420" s="1"/>
      <c r="B420" s="1"/>
      <c r="C420" s="1"/>
      <c r="D420" s="1"/>
      <c r="K420" s="1"/>
      <c r="L420" s="1"/>
    </row>
    <row r="421" spans="1:12" ht="12.75">
      <c r="A421" s="1"/>
      <c r="B421" s="1"/>
      <c r="C421" s="1"/>
      <c r="D421" s="1"/>
      <c r="K421" s="1"/>
      <c r="L421" s="1"/>
    </row>
    <row r="422" spans="1:12" ht="12.75">
      <c r="A422" s="1"/>
      <c r="B422" s="1"/>
      <c r="C422" s="1"/>
      <c r="D422" s="1"/>
      <c r="K422" s="1"/>
      <c r="L422" s="1"/>
    </row>
    <row r="423" spans="1:12" ht="12.75">
      <c r="A423" s="1"/>
      <c r="B423" s="1"/>
      <c r="C423" s="1"/>
      <c r="D423" s="1"/>
      <c r="K423" s="1"/>
      <c r="L423" s="1"/>
    </row>
    <row r="424" spans="1:12" ht="12.75">
      <c r="A424" s="1"/>
      <c r="B424" s="1"/>
      <c r="C424" s="1"/>
      <c r="D424" s="1"/>
      <c r="K424" s="1"/>
      <c r="L424" s="1"/>
    </row>
    <row r="425" spans="1:12" ht="12.75">
      <c r="A425" s="1"/>
      <c r="B425" s="1"/>
      <c r="C425" s="1"/>
      <c r="D425" s="1"/>
      <c r="K425" s="1"/>
      <c r="L425" s="1"/>
    </row>
    <row r="426" spans="1:12" ht="12.75">
      <c r="A426" s="1"/>
      <c r="B426" s="1"/>
      <c r="C426" s="1"/>
      <c r="D426" s="1"/>
      <c r="K426" s="1"/>
      <c r="L426" s="1"/>
    </row>
    <row r="427" spans="1:12" ht="12.75">
      <c r="A427" s="1"/>
      <c r="B427" s="1"/>
      <c r="C427" s="1"/>
      <c r="D427" s="1"/>
      <c r="K427" s="1"/>
      <c r="L427" s="1"/>
    </row>
    <row r="428" spans="1:12" ht="12.75">
      <c r="A428" s="1"/>
      <c r="B428" s="1"/>
      <c r="C428" s="1"/>
      <c r="D428" s="1"/>
      <c r="K428" s="1"/>
      <c r="L428" s="1"/>
    </row>
    <row r="429" spans="1:12" ht="12.75">
      <c r="A429" s="1"/>
      <c r="B429" s="1"/>
      <c r="C429" s="1"/>
      <c r="D429" s="1"/>
      <c r="K429" s="1"/>
      <c r="L429" s="1"/>
    </row>
    <row r="430" spans="1:12" ht="12.75">
      <c r="A430" s="1"/>
      <c r="B430" s="1"/>
      <c r="C430" s="1"/>
      <c r="D430" s="1"/>
      <c r="K430" s="1"/>
      <c r="L430" s="1"/>
    </row>
    <row r="431" spans="1:12" ht="12.75">
      <c r="A431" s="1"/>
      <c r="B431" s="1"/>
      <c r="C431" s="1"/>
      <c r="D431" s="1"/>
      <c r="K431" s="1"/>
      <c r="L431" s="1"/>
    </row>
    <row r="432" spans="1:12" ht="12.75">
      <c r="A432" s="1"/>
      <c r="B432" s="1"/>
      <c r="C432" s="1"/>
      <c r="D432" s="1"/>
      <c r="K432" s="1"/>
      <c r="L432" s="1"/>
    </row>
    <row r="433" spans="1:12" ht="12.75">
      <c r="A433" s="1"/>
      <c r="B433" s="1"/>
      <c r="C433" s="1"/>
      <c r="D433" s="1"/>
      <c r="K433" s="1"/>
      <c r="L433" s="1"/>
    </row>
    <row r="434" spans="1:12" ht="12.75">
      <c r="A434" s="1"/>
      <c r="B434" s="1"/>
      <c r="C434" s="1"/>
      <c r="D434" s="1"/>
      <c r="K434" s="1"/>
      <c r="L434" s="1"/>
    </row>
    <row r="435" spans="1:12" ht="12.75">
      <c r="A435" s="1"/>
      <c r="B435" s="1"/>
      <c r="C435" s="1"/>
      <c r="D435" s="1"/>
      <c r="K435" s="1"/>
      <c r="L435" s="1"/>
    </row>
    <row r="436" spans="1:12" ht="12.75">
      <c r="A436" s="1"/>
      <c r="B436" s="1"/>
      <c r="C436" s="1"/>
      <c r="D436" s="1"/>
      <c r="K436" s="1"/>
      <c r="L436" s="1"/>
    </row>
    <row r="437" spans="1:12" ht="12.75">
      <c r="A437" s="1"/>
      <c r="B437" s="1"/>
      <c r="C437" s="1"/>
      <c r="D437" s="1"/>
      <c r="K437" s="1"/>
      <c r="L437" s="1"/>
    </row>
    <row r="438" spans="1:12" ht="12.75">
      <c r="A438" s="1"/>
      <c r="B438" s="1"/>
      <c r="C438" s="1"/>
      <c r="D438" s="1"/>
      <c r="K438" s="1"/>
      <c r="L438" s="1"/>
    </row>
    <row r="439" spans="1:12" ht="12.75">
      <c r="A439" s="1"/>
      <c r="B439" s="1"/>
      <c r="C439" s="1"/>
      <c r="D439" s="1"/>
      <c r="K439" s="1"/>
      <c r="L439" s="1"/>
    </row>
    <row r="440" spans="1:12" ht="12.75">
      <c r="A440" s="1"/>
      <c r="B440" s="1"/>
      <c r="C440" s="1"/>
      <c r="D440" s="1"/>
      <c r="K440" s="1"/>
      <c r="L440" s="1"/>
    </row>
    <row r="441" spans="1:12" ht="12.75">
      <c r="A441" s="1"/>
      <c r="B441" s="1"/>
      <c r="C441" s="1"/>
      <c r="D441" s="1"/>
      <c r="K441" s="1"/>
      <c r="L441" s="1"/>
    </row>
    <row r="442" spans="1:12" ht="12.75">
      <c r="A442" s="1"/>
      <c r="B442" s="1"/>
      <c r="C442" s="1"/>
      <c r="D442" s="1"/>
      <c r="K442" s="1"/>
      <c r="L442" s="1"/>
    </row>
    <row r="443" spans="1:12" ht="12.75">
      <c r="A443" s="1"/>
      <c r="B443" s="1"/>
      <c r="C443" s="1"/>
      <c r="D443" s="1"/>
      <c r="K443" s="1"/>
      <c r="L443" s="1"/>
    </row>
    <row r="444" spans="1:12" ht="12.75">
      <c r="A444" s="1"/>
      <c r="B444" s="1"/>
      <c r="C444" s="1"/>
      <c r="D444" s="1"/>
      <c r="K444" s="1"/>
      <c r="L444" s="1"/>
    </row>
    <row r="445" spans="1:12" ht="12.75">
      <c r="A445" s="1"/>
      <c r="B445" s="1"/>
      <c r="C445" s="1"/>
      <c r="D445" s="1"/>
      <c r="K445" s="1"/>
      <c r="L445" s="1"/>
    </row>
    <row r="446" spans="1:12" ht="12.75">
      <c r="A446" s="1"/>
      <c r="B446" s="1"/>
      <c r="C446" s="1"/>
      <c r="D446" s="1"/>
      <c r="K446" s="1"/>
      <c r="L446" s="1"/>
    </row>
    <row r="447" spans="1:12" ht="12.75">
      <c r="A447" s="1"/>
      <c r="B447" s="1"/>
      <c r="C447" s="1"/>
      <c r="D447" s="1"/>
      <c r="K447" s="1"/>
      <c r="L447" s="1"/>
    </row>
    <row r="448" spans="1:12" ht="12.75">
      <c r="A448" s="1"/>
      <c r="B448" s="1"/>
      <c r="C448" s="1"/>
      <c r="D448" s="1"/>
      <c r="K448" s="1"/>
      <c r="L448" s="1"/>
    </row>
    <row r="449" spans="1:12" ht="12.75">
      <c r="A449" s="1"/>
      <c r="B449" s="1"/>
      <c r="C449" s="1"/>
      <c r="D449" s="1"/>
      <c r="K449" s="1"/>
      <c r="L449" s="1"/>
    </row>
    <row r="450" spans="1:12" ht="12.75">
      <c r="A450" s="1"/>
      <c r="B450" s="1"/>
      <c r="C450" s="1"/>
      <c r="D450" s="1"/>
      <c r="K450" s="1"/>
      <c r="L450" s="1"/>
    </row>
    <row r="451" spans="1:12" ht="12.75">
      <c r="A451" s="1"/>
      <c r="B451" s="1"/>
      <c r="C451" s="1"/>
      <c r="D451" s="1"/>
      <c r="K451" s="1"/>
      <c r="L451" s="1"/>
    </row>
    <row r="452" spans="1:12" ht="12.75">
      <c r="A452" s="1"/>
      <c r="B452" s="1"/>
      <c r="C452" s="1"/>
      <c r="D452" s="1"/>
      <c r="K452" s="1"/>
      <c r="L452" s="1"/>
    </row>
    <row r="453" spans="1:12" ht="12.75">
      <c r="A453" s="1"/>
      <c r="B453" s="1"/>
      <c r="C453" s="1"/>
      <c r="D453" s="1"/>
      <c r="K453" s="1"/>
      <c r="L453" s="1"/>
    </row>
    <row r="454" spans="1:12" ht="12.75">
      <c r="A454" s="1"/>
      <c r="B454" s="1"/>
      <c r="C454" s="1"/>
      <c r="D454" s="1"/>
      <c r="K454" s="1"/>
      <c r="L454" s="1"/>
    </row>
    <row r="455" spans="1:12" ht="12.75">
      <c r="A455" s="1"/>
      <c r="B455" s="1"/>
      <c r="C455" s="1"/>
      <c r="D455" s="1"/>
      <c r="K455" s="1"/>
      <c r="L455" s="1"/>
    </row>
    <row r="456" spans="1:12" ht="12.75">
      <c r="A456" s="1"/>
      <c r="B456" s="1"/>
      <c r="C456" s="1"/>
      <c r="D456" s="1"/>
      <c r="K456" s="1"/>
      <c r="L456" s="1"/>
    </row>
    <row r="457" spans="1:12" ht="12.75">
      <c r="A457" s="1"/>
      <c r="B457" s="1"/>
      <c r="C457" s="1"/>
      <c r="D457" s="1"/>
      <c r="K457" s="1"/>
      <c r="L457" s="1"/>
    </row>
    <row r="458" spans="1:12" ht="12.75">
      <c r="A458" s="1"/>
      <c r="B458" s="1"/>
      <c r="C458" s="1"/>
      <c r="D458" s="1"/>
      <c r="K458" s="1"/>
      <c r="L458" s="1"/>
    </row>
    <row r="459" spans="1:12" ht="12.75">
      <c r="A459" s="1"/>
      <c r="B459" s="1"/>
      <c r="C459" s="1"/>
      <c r="D459" s="1"/>
      <c r="K459" s="1"/>
      <c r="L459" s="1"/>
    </row>
    <row r="460" spans="1:12" ht="12.75">
      <c r="A460" s="1"/>
      <c r="B460" s="1"/>
      <c r="C460" s="1"/>
      <c r="D460" s="1"/>
      <c r="K460" s="1"/>
      <c r="L460" s="1"/>
    </row>
    <row r="461" spans="1:12" ht="12.75">
      <c r="A461" s="1"/>
      <c r="B461" s="1"/>
      <c r="C461" s="1"/>
      <c r="D461" s="1"/>
      <c r="K461" s="1"/>
      <c r="L461" s="1"/>
    </row>
    <row r="462" spans="1:12" ht="12.75">
      <c r="A462" s="1"/>
      <c r="B462" s="1"/>
      <c r="C462" s="1"/>
      <c r="D462" s="1"/>
      <c r="K462" s="1"/>
      <c r="L462" s="1"/>
    </row>
    <row r="463" spans="1:12" ht="12.75">
      <c r="A463" s="1"/>
      <c r="B463" s="1"/>
      <c r="C463" s="1"/>
      <c r="D463" s="1"/>
      <c r="K463" s="1"/>
      <c r="L463" s="1"/>
    </row>
    <row r="464" spans="1:12" ht="12.75">
      <c r="A464" s="1"/>
      <c r="B464" s="1"/>
      <c r="C464" s="1"/>
      <c r="D464" s="1"/>
      <c r="K464" s="1"/>
      <c r="L464" s="1"/>
    </row>
    <row r="465" spans="1:12" ht="12.75">
      <c r="A465" s="1"/>
      <c r="B465" s="1"/>
      <c r="C465" s="1"/>
      <c r="D465" s="1"/>
      <c r="K465" s="1"/>
      <c r="L465" s="1"/>
    </row>
    <row r="466" spans="1:12" ht="12.75">
      <c r="A466" s="1"/>
      <c r="B466" s="1"/>
      <c r="C466" s="1"/>
      <c r="D466" s="1"/>
      <c r="K466" s="1"/>
      <c r="L466" s="1"/>
    </row>
    <row r="467" spans="1:12" ht="12.75">
      <c r="A467" s="1"/>
      <c r="B467" s="1"/>
      <c r="C467" s="1"/>
      <c r="D467" s="1"/>
      <c r="K467" s="1"/>
      <c r="L467" s="1"/>
    </row>
    <row r="468" spans="1:12" ht="12.75">
      <c r="A468" s="1"/>
      <c r="B468" s="1"/>
      <c r="C468" s="1"/>
      <c r="D468" s="1"/>
      <c r="K468" s="1"/>
      <c r="L468" s="1"/>
    </row>
    <row r="469" spans="1:12" ht="12.75">
      <c r="A469" s="1"/>
      <c r="B469" s="1"/>
      <c r="C469" s="1"/>
      <c r="D469" s="1"/>
      <c r="K469" s="1"/>
      <c r="L469" s="1"/>
    </row>
    <row r="470" spans="1:12" ht="12.75">
      <c r="A470" s="1"/>
      <c r="B470" s="1"/>
      <c r="C470" s="1"/>
      <c r="D470" s="1"/>
      <c r="K470" s="1"/>
      <c r="L470" s="1"/>
    </row>
    <row r="471" spans="1:12" ht="12.75">
      <c r="A471" s="1"/>
      <c r="B471" s="1"/>
      <c r="C471" s="1"/>
      <c r="D471" s="1"/>
      <c r="K471" s="1"/>
      <c r="L471" s="1"/>
    </row>
    <row r="472" spans="1:12" ht="12.75">
      <c r="A472" s="1"/>
      <c r="B472" s="1"/>
      <c r="C472" s="1"/>
      <c r="D472" s="1"/>
      <c r="K472" s="1"/>
      <c r="L472" s="1"/>
    </row>
    <row r="473" spans="1:12" ht="12.75">
      <c r="A473" s="1"/>
      <c r="B473" s="1"/>
      <c r="C473" s="1"/>
      <c r="D473" s="1"/>
      <c r="K473" s="1"/>
      <c r="L473" s="1"/>
    </row>
    <row r="474" spans="1:12" ht="12.75">
      <c r="A474" s="1"/>
      <c r="B474" s="1"/>
      <c r="C474" s="1"/>
      <c r="D474" s="1"/>
      <c r="K474" s="1"/>
      <c r="L474" s="1"/>
    </row>
    <row r="475" spans="1:12" ht="12.75">
      <c r="A475" s="1"/>
      <c r="B475" s="1"/>
      <c r="C475" s="1"/>
      <c r="D475" s="1"/>
      <c r="K475" s="1"/>
      <c r="L475" s="1"/>
    </row>
    <row r="476" spans="1:12" ht="12.75">
      <c r="A476" s="1"/>
      <c r="B476" s="1"/>
      <c r="C476" s="1"/>
      <c r="D476" s="1"/>
      <c r="K476" s="1"/>
      <c r="L476" s="1"/>
    </row>
    <row r="477" spans="1:12" ht="12.75">
      <c r="A477" s="1"/>
      <c r="B477" s="1"/>
      <c r="C477" s="1"/>
      <c r="D477" s="1"/>
      <c r="K477" s="1"/>
      <c r="L477" s="1"/>
    </row>
    <row r="478" spans="1:12" ht="12.75">
      <c r="A478" s="1"/>
      <c r="B478" s="1"/>
      <c r="C478" s="1"/>
      <c r="D478" s="1"/>
      <c r="K478" s="1"/>
      <c r="L478" s="1"/>
    </row>
    <row r="479" spans="1:12" ht="12.75">
      <c r="A479" s="1"/>
      <c r="B479" s="1"/>
      <c r="C479" s="1"/>
      <c r="D479" s="1"/>
      <c r="K479" s="1"/>
      <c r="L479" s="1"/>
    </row>
    <row r="480" spans="1:12" ht="12.75">
      <c r="A480" s="1"/>
      <c r="B480" s="1"/>
      <c r="C480" s="1"/>
      <c r="D480" s="1"/>
      <c r="K480" s="1"/>
      <c r="L480" s="1"/>
    </row>
    <row r="481" spans="1:12" ht="12.75">
      <c r="A481" s="1"/>
      <c r="B481" s="1"/>
      <c r="C481" s="1"/>
      <c r="D481" s="1"/>
      <c r="K481" s="1"/>
      <c r="L481" s="1"/>
    </row>
    <row r="482" spans="1:12" ht="12.75">
      <c r="A482" s="1"/>
      <c r="B482" s="1"/>
      <c r="C482" s="1"/>
      <c r="D482" s="1"/>
      <c r="K482" s="1"/>
      <c r="L482" s="1"/>
    </row>
    <row r="483" spans="1:12" ht="12.75">
      <c r="A483" s="1"/>
      <c r="B483" s="1"/>
      <c r="C483" s="1"/>
      <c r="D483" s="1"/>
      <c r="K483" s="1"/>
      <c r="L483" s="1"/>
    </row>
    <row r="484" spans="1:12" ht="12.75">
      <c r="A484" s="1"/>
      <c r="B484" s="1"/>
      <c r="C484" s="1"/>
      <c r="D484" s="1"/>
      <c r="K484" s="1"/>
      <c r="L484" s="1"/>
    </row>
    <row r="485" spans="1:12" ht="12.75">
      <c r="A485" s="1"/>
      <c r="B485" s="1"/>
      <c r="C485" s="1"/>
      <c r="D485" s="1"/>
      <c r="K485" s="1"/>
      <c r="L485" s="1"/>
    </row>
    <row r="486" spans="1:12" ht="12.75">
      <c r="A486" s="1"/>
      <c r="B486" s="1"/>
      <c r="C486" s="1"/>
      <c r="D486" s="1"/>
      <c r="K486" s="1"/>
      <c r="L486" s="1"/>
    </row>
    <row r="487" spans="1:12" ht="12.75">
      <c r="A487" s="1"/>
      <c r="B487" s="1"/>
      <c r="C487" s="1"/>
      <c r="D487" s="1"/>
      <c r="K487" s="1"/>
      <c r="L487" s="1"/>
    </row>
    <row r="488" spans="1:12" ht="12.75">
      <c r="A488" s="1"/>
      <c r="B488" s="1"/>
      <c r="C488" s="1"/>
      <c r="D488" s="1"/>
      <c r="K488" s="1"/>
      <c r="L488" s="1"/>
    </row>
    <row r="489" spans="1:12" ht="12.75">
      <c r="A489" s="1"/>
      <c r="B489" s="1"/>
      <c r="C489" s="1"/>
      <c r="D489" s="1"/>
      <c r="K489" s="1"/>
      <c r="L489" s="1"/>
    </row>
    <row r="490" spans="1:12" ht="12.75">
      <c r="A490" s="1"/>
      <c r="B490" s="1"/>
      <c r="C490" s="1"/>
      <c r="D490" s="1"/>
      <c r="K490" s="1"/>
      <c r="L490" s="1"/>
    </row>
    <row r="491" spans="1:12" ht="12.75">
      <c r="A491" s="1"/>
      <c r="B491" s="1"/>
      <c r="C491" s="1"/>
      <c r="D491" s="1"/>
      <c r="K491" s="1"/>
      <c r="L491" s="1"/>
    </row>
    <row r="492" spans="1:12" ht="12.75">
      <c r="A492" s="1"/>
      <c r="B492" s="1"/>
      <c r="C492" s="1"/>
      <c r="D492" s="1"/>
      <c r="K492" s="1"/>
      <c r="L492" s="1"/>
    </row>
    <row r="493" spans="1:12" ht="12.75">
      <c r="A493" s="1"/>
      <c r="B493" s="1"/>
      <c r="C493" s="1"/>
      <c r="D493" s="1"/>
      <c r="K493" s="1"/>
      <c r="L493" s="1"/>
    </row>
    <row r="494" spans="1:12" ht="12.75">
      <c r="A494" s="1"/>
      <c r="B494" s="1"/>
      <c r="C494" s="1"/>
      <c r="D494" s="1"/>
      <c r="K494" s="1"/>
      <c r="L494" s="1"/>
    </row>
    <row r="495" spans="1:12" ht="12.75">
      <c r="A495" s="1"/>
      <c r="B495" s="1"/>
      <c r="C495" s="1"/>
      <c r="D495" s="1"/>
      <c r="K495" s="1"/>
      <c r="L495" s="1"/>
    </row>
    <row r="496" spans="1:12" ht="12.75">
      <c r="A496" s="1"/>
      <c r="B496" s="1"/>
      <c r="C496" s="1"/>
      <c r="D496" s="1"/>
      <c r="K496" s="1"/>
      <c r="L496" s="1"/>
    </row>
    <row r="497" spans="1:12" ht="12.75">
      <c r="A497" s="1"/>
      <c r="B497" s="1"/>
      <c r="C497" s="1"/>
      <c r="D497" s="1"/>
      <c r="K497" s="1"/>
      <c r="L497" s="1"/>
    </row>
    <row r="498" spans="1:12" ht="12.75">
      <c r="A498" s="1"/>
      <c r="B498" s="1"/>
      <c r="C498" s="1"/>
      <c r="D498" s="1"/>
      <c r="K498" s="1"/>
      <c r="L498" s="1"/>
    </row>
    <row r="499" spans="1:12" ht="12.75">
      <c r="A499" s="1"/>
      <c r="B499" s="1"/>
      <c r="C499" s="1"/>
      <c r="D499" s="1"/>
      <c r="K499" s="1"/>
      <c r="L499" s="1"/>
    </row>
    <row r="500" spans="1:12" ht="12.75">
      <c r="A500" s="1"/>
      <c r="B500" s="1"/>
      <c r="C500" s="1"/>
      <c r="D500" s="1"/>
      <c r="K500" s="1"/>
      <c r="L500" s="1"/>
    </row>
    <row r="501" spans="1:12" ht="12.75">
      <c r="A501" s="1"/>
      <c r="B501" s="1"/>
      <c r="C501" s="1"/>
      <c r="D501" s="1"/>
      <c r="K501" s="1"/>
      <c r="L501" s="1"/>
    </row>
    <row r="502" spans="1:12" ht="12.75">
      <c r="A502" s="1"/>
      <c r="B502" s="1"/>
      <c r="C502" s="1"/>
      <c r="D502" s="1"/>
      <c r="K502" s="1"/>
      <c r="L502" s="1"/>
    </row>
    <row r="503" spans="1:12" ht="12.75">
      <c r="A503" s="1"/>
      <c r="B503" s="1"/>
      <c r="C503" s="1"/>
      <c r="D503" s="1"/>
      <c r="K503" s="1"/>
      <c r="L503" s="1"/>
    </row>
    <row r="504" spans="1:12" ht="12.75">
      <c r="A504" s="1"/>
      <c r="B504" s="1"/>
      <c r="C504" s="1"/>
      <c r="D504" s="1"/>
      <c r="K504" s="1"/>
      <c r="L504" s="1"/>
    </row>
    <row r="505" spans="1:12" ht="12.75">
      <c r="A505" s="1"/>
      <c r="B505" s="1"/>
      <c r="C505" s="1"/>
      <c r="D505" s="1"/>
      <c r="K505" s="1"/>
      <c r="L505" s="1"/>
    </row>
    <row r="506" spans="1:12" ht="12.75">
      <c r="A506" s="1"/>
      <c r="B506" s="1"/>
      <c r="C506" s="1"/>
      <c r="D506" s="1"/>
      <c r="K506" s="1"/>
      <c r="L506" s="1"/>
    </row>
    <row r="507" spans="1:12" ht="12.75">
      <c r="A507" s="1"/>
      <c r="B507" s="1"/>
      <c r="C507" s="1"/>
      <c r="D507" s="1"/>
      <c r="K507" s="1"/>
      <c r="L507" s="1"/>
    </row>
    <row r="508" spans="1:12" ht="12.75">
      <c r="A508" s="1"/>
      <c r="B508" s="1"/>
      <c r="C508" s="1"/>
      <c r="D508" s="1"/>
      <c r="K508" s="1"/>
      <c r="L508" s="1"/>
    </row>
    <row r="509" spans="1:12" ht="12.75">
      <c r="A509" s="1"/>
      <c r="B509" s="1"/>
      <c r="C509" s="1"/>
      <c r="D509" s="1"/>
      <c r="K509" s="1"/>
      <c r="L509" s="1"/>
    </row>
    <row r="510" spans="1:12" ht="12.75">
      <c r="A510" s="1"/>
      <c r="B510" s="1"/>
      <c r="C510" s="1"/>
      <c r="D510" s="1"/>
      <c r="K510" s="1"/>
      <c r="L510" s="1"/>
    </row>
    <row r="511" spans="1:12" ht="12.75">
      <c r="A511" s="1"/>
      <c r="B511" s="1"/>
      <c r="C511" s="1"/>
      <c r="D511" s="1"/>
      <c r="K511" s="1"/>
      <c r="L511" s="1"/>
    </row>
    <row r="512" spans="1:12" ht="12.75">
      <c r="A512" s="1"/>
      <c r="B512" s="1"/>
      <c r="C512" s="1"/>
      <c r="D512" s="1"/>
      <c r="K512" s="1"/>
      <c r="L512" s="1"/>
    </row>
    <row r="513" spans="1:12" ht="12.75">
      <c r="A513" s="1"/>
      <c r="B513" s="1"/>
      <c r="C513" s="1"/>
      <c r="D513" s="1"/>
      <c r="K513" s="1"/>
      <c r="L513" s="1"/>
    </row>
    <row r="514" spans="1:12" ht="12.75">
      <c r="A514" s="1"/>
      <c r="B514" s="1"/>
      <c r="C514" s="1"/>
      <c r="D514" s="1"/>
      <c r="K514" s="1"/>
      <c r="L514" s="1"/>
    </row>
    <row r="515" spans="1:12" ht="12.75">
      <c r="A515" s="1"/>
      <c r="B515" s="1"/>
      <c r="C515" s="1"/>
      <c r="D515" s="1"/>
      <c r="K515" s="1"/>
      <c r="L515" s="1"/>
    </row>
    <row r="516" spans="1:12" ht="12.75">
      <c r="A516" s="1"/>
      <c r="B516" s="1"/>
      <c r="C516" s="1"/>
      <c r="D516" s="1"/>
      <c r="K516" s="1"/>
      <c r="L516" s="1"/>
    </row>
    <row r="517" spans="1:12" ht="12.75">
      <c r="A517" s="1"/>
      <c r="B517" s="1"/>
      <c r="C517" s="1"/>
      <c r="D517" s="1"/>
      <c r="K517" s="1"/>
      <c r="L517" s="1"/>
    </row>
    <row r="518" spans="1:12" ht="12.75">
      <c r="A518" s="1"/>
      <c r="B518" s="1"/>
      <c r="C518" s="1"/>
      <c r="D518" s="1"/>
      <c r="K518" s="1"/>
      <c r="L518" s="1"/>
    </row>
    <row r="519" spans="1:12" ht="12.75">
      <c r="A519" s="1"/>
      <c r="B519" s="1"/>
      <c r="C519" s="1"/>
      <c r="D519" s="1"/>
      <c r="K519" s="1"/>
      <c r="L519" s="1"/>
    </row>
    <row r="520" spans="1:12" ht="12.75">
      <c r="A520" s="1"/>
      <c r="B520" s="1"/>
      <c r="C520" s="1"/>
      <c r="D520" s="1"/>
      <c r="K520" s="1"/>
      <c r="L520" s="1"/>
    </row>
    <row r="521" spans="1:12" ht="12.75">
      <c r="A521" s="1"/>
      <c r="B521" s="1"/>
      <c r="C521" s="1"/>
      <c r="D521" s="1"/>
      <c r="K521" s="1"/>
      <c r="L521" s="1"/>
    </row>
    <row r="522" spans="1:12" ht="12.75">
      <c r="A522" s="1"/>
      <c r="B522" s="1"/>
      <c r="C522" s="1"/>
      <c r="D522" s="1"/>
      <c r="K522" s="1"/>
      <c r="L522" s="1"/>
    </row>
    <row r="523" spans="1:12" ht="12.75">
      <c r="A523" s="1"/>
      <c r="B523" s="1"/>
      <c r="C523" s="1"/>
      <c r="D523" s="1"/>
      <c r="K523" s="1"/>
      <c r="L523" s="1"/>
    </row>
    <row r="524" spans="1:12" ht="12.75">
      <c r="A524" s="1"/>
      <c r="B524" s="1"/>
      <c r="C524" s="1"/>
      <c r="D524" s="1"/>
      <c r="K524" s="1"/>
      <c r="L524" s="1"/>
    </row>
    <row r="525" spans="1:12" ht="12.75">
      <c r="A525" s="1"/>
      <c r="B525" s="1"/>
      <c r="C525" s="1"/>
      <c r="D525" s="1"/>
      <c r="K525" s="1"/>
      <c r="L525" s="1"/>
    </row>
    <row r="526" spans="1:12" ht="12.75">
      <c r="A526" s="1"/>
      <c r="B526" s="1"/>
      <c r="C526" s="1"/>
      <c r="D526" s="1"/>
      <c r="K526" s="1"/>
      <c r="L526" s="1"/>
    </row>
    <row r="527" spans="1:12" ht="12.75">
      <c r="A527" s="1"/>
      <c r="B527" s="1"/>
      <c r="C527" s="1"/>
      <c r="D527" s="1"/>
      <c r="K527" s="1"/>
      <c r="L527" s="1"/>
    </row>
    <row r="528" spans="1:12" ht="12.75">
      <c r="A528" s="1"/>
      <c r="B528" s="1"/>
      <c r="C528" s="1"/>
      <c r="D528" s="1"/>
      <c r="K528" s="1"/>
      <c r="L528" s="1"/>
    </row>
    <row r="529" spans="1:12" ht="12.75">
      <c r="A529" s="1"/>
      <c r="B529" s="1"/>
      <c r="C529" s="1"/>
      <c r="D529" s="1"/>
      <c r="K529" s="1"/>
      <c r="L529" s="1"/>
    </row>
    <row r="530" spans="1:12" ht="12.75">
      <c r="A530" s="1"/>
      <c r="B530" s="1"/>
      <c r="C530" s="1"/>
      <c r="D530" s="1"/>
      <c r="K530" s="1"/>
      <c r="L530" s="1"/>
    </row>
    <row r="531" spans="1:12" ht="12.75">
      <c r="A531" s="1"/>
      <c r="B531" s="1"/>
      <c r="C531" s="1"/>
      <c r="D531" s="1"/>
      <c r="K531" s="1"/>
      <c r="L531" s="1"/>
    </row>
    <row r="532" spans="1:12" ht="12.75">
      <c r="A532" s="1"/>
      <c r="B532" s="1"/>
      <c r="C532" s="1"/>
      <c r="D532" s="1"/>
      <c r="K532" s="1"/>
      <c r="L532" s="1"/>
    </row>
    <row r="533" spans="1:12" ht="12.75">
      <c r="A533" s="1"/>
      <c r="B533" s="1"/>
      <c r="C533" s="1"/>
      <c r="D533" s="1"/>
      <c r="K533" s="1"/>
      <c r="L533" s="1"/>
    </row>
    <row r="534" spans="1:12" ht="12.75">
      <c r="A534" s="1"/>
      <c r="B534" s="1"/>
      <c r="C534" s="1"/>
      <c r="D534" s="1"/>
      <c r="K534" s="1"/>
      <c r="L534" s="1"/>
    </row>
    <row r="535" spans="1:12" ht="12.75">
      <c r="A535" s="1"/>
      <c r="B535" s="1"/>
      <c r="C535" s="1"/>
      <c r="D535" s="1"/>
      <c r="K535" s="1"/>
      <c r="L535" s="1"/>
    </row>
    <row r="536" spans="1:12" ht="12.75">
      <c r="A536" s="1"/>
      <c r="B536" s="1"/>
      <c r="C536" s="1"/>
      <c r="D536" s="1"/>
      <c r="K536" s="1"/>
      <c r="L536" s="1"/>
    </row>
    <row r="537" spans="1:12" ht="12.75">
      <c r="A537" s="1"/>
      <c r="B537" s="1"/>
      <c r="C537" s="1"/>
      <c r="D537" s="1"/>
      <c r="K537" s="1"/>
      <c r="L537" s="1"/>
    </row>
    <row r="538" spans="1:12" ht="12.75">
      <c r="A538" s="1"/>
      <c r="B538" s="1"/>
      <c r="C538" s="1"/>
      <c r="D538" s="1"/>
      <c r="K538" s="1"/>
      <c r="L538" s="1"/>
    </row>
    <row r="539" spans="1:12" ht="12.75">
      <c r="A539" s="1"/>
      <c r="B539" s="1"/>
      <c r="C539" s="1"/>
      <c r="D539" s="1"/>
      <c r="K539" s="1"/>
      <c r="L539" s="1"/>
    </row>
    <row r="540" spans="1:12" ht="12.75">
      <c r="A540" s="1"/>
      <c r="B540" s="1"/>
      <c r="C540" s="1"/>
      <c r="D540" s="1"/>
      <c r="K540" s="1"/>
      <c r="L540" s="1"/>
    </row>
    <row r="541" spans="1:12" ht="12.75">
      <c r="A541" s="1"/>
      <c r="B541" s="1"/>
      <c r="C541" s="1"/>
      <c r="D541" s="1"/>
      <c r="K541" s="1"/>
      <c r="L541" s="1"/>
    </row>
    <row r="542" spans="1:12" ht="12.75">
      <c r="A542" s="1"/>
      <c r="B542" s="1"/>
      <c r="C542" s="1"/>
      <c r="D542" s="1"/>
      <c r="K542" s="1"/>
      <c r="L542" s="1"/>
    </row>
    <row r="543" spans="1:12" ht="12.75">
      <c r="A543" s="1"/>
      <c r="B543" s="1"/>
      <c r="C543" s="1"/>
      <c r="D543" s="1"/>
      <c r="K543" s="1"/>
      <c r="L543" s="1"/>
    </row>
    <row r="544" spans="1:12" ht="12.75">
      <c r="A544" s="1"/>
      <c r="B544" s="1"/>
      <c r="C544" s="1"/>
      <c r="D544" s="1"/>
      <c r="K544" s="1"/>
      <c r="L544" s="1"/>
    </row>
    <row r="545" spans="1:12" ht="12.75">
      <c r="A545" s="1"/>
      <c r="B545" s="1"/>
      <c r="C545" s="1"/>
      <c r="D545" s="1"/>
      <c r="K545" s="1"/>
      <c r="L545" s="1"/>
    </row>
    <row r="546" spans="1:12" ht="12.75">
      <c r="A546" s="1"/>
      <c r="B546" s="1"/>
      <c r="C546" s="1"/>
      <c r="D546" s="1"/>
      <c r="K546" s="1"/>
      <c r="L546" s="1"/>
    </row>
    <row r="547" spans="1:12" ht="12.75">
      <c r="A547" s="1"/>
      <c r="B547" s="1"/>
      <c r="C547" s="1"/>
      <c r="D547" s="1"/>
      <c r="K547" s="1"/>
      <c r="L547" s="1"/>
    </row>
    <row r="548" spans="1:12" ht="12.75">
      <c r="A548" s="1"/>
      <c r="B548" s="1"/>
      <c r="C548" s="1"/>
      <c r="D548" s="1"/>
      <c r="K548" s="1"/>
      <c r="L548" s="1"/>
    </row>
    <row r="549" spans="1:12" ht="12.75">
      <c r="A549" s="1"/>
      <c r="B549" s="1"/>
      <c r="C549" s="1"/>
      <c r="D549" s="1"/>
      <c r="K549" s="1"/>
      <c r="L549" s="1"/>
    </row>
    <row r="550" spans="1:12" ht="12.75">
      <c r="A550" s="1"/>
      <c r="B550" s="1"/>
      <c r="C550" s="1"/>
      <c r="D550" s="1"/>
      <c r="K550" s="1"/>
      <c r="L550" s="1"/>
    </row>
    <row r="551" spans="1:12" ht="12.75">
      <c r="A551" s="1"/>
      <c r="B551" s="1"/>
      <c r="C551" s="1"/>
      <c r="D551" s="1"/>
      <c r="K551" s="1"/>
      <c r="L551" s="1"/>
    </row>
    <row r="552" spans="1:12" ht="12.75">
      <c r="A552" s="1"/>
      <c r="B552" s="1"/>
      <c r="C552" s="1"/>
      <c r="D552" s="1"/>
      <c r="K552" s="1"/>
      <c r="L552" s="1"/>
    </row>
    <row r="553" spans="1:12" ht="12.75">
      <c r="A553" s="1"/>
      <c r="B553" s="1"/>
      <c r="C553" s="1"/>
      <c r="D553" s="1"/>
      <c r="K553" s="1"/>
      <c r="L553" s="1"/>
    </row>
    <row r="554" spans="1:12" ht="12.75">
      <c r="A554" s="1"/>
      <c r="B554" s="1"/>
      <c r="C554" s="1"/>
      <c r="D554" s="1"/>
      <c r="K554" s="1"/>
      <c r="L554" s="1"/>
    </row>
    <row r="555" spans="1:12" ht="12.75">
      <c r="A555" s="1"/>
      <c r="B555" s="1"/>
      <c r="C555" s="1"/>
      <c r="D555" s="1"/>
      <c r="K555" s="1"/>
      <c r="L555" s="1"/>
    </row>
    <row r="556" spans="1:12" ht="12.75">
      <c r="A556" s="1"/>
      <c r="B556" s="1"/>
      <c r="C556" s="1"/>
      <c r="D556" s="1"/>
      <c r="K556" s="1"/>
      <c r="L556" s="1"/>
    </row>
    <row r="557" spans="1:12" ht="12.75">
      <c r="A557" s="1"/>
      <c r="B557" s="1"/>
      <c r="C557" s="1"/>
      <c r="D557" s="1"/>
      <c r="K557" s="1"/>
      <c r="L557" s="1"/>
    </row>
    <row r="558" spans="1:12" ht="12.75">
      <c r="A558" s="1"/>
      <c r="B558" s="1"/>
      <c r="C558" s="1"/>
      <c r="D558" s="1"/>
      <c r="K558" s="1"/>
      <c r="L558" s="1"/>
    </row>
    <row r="559" spans="1:12" ht="12.75">
      <c r="A559" s="1"/>
      <c r="B559" s="1"/>
      <c r="C559" s="1"/>
      <c r="D559" s="1"/>
      <c r="K559" s="1"/>
      <c r="L559" s="1"/>
    </row>
    <row r="560" spans="1:12" ht="12.75">
      <c r="A560" s="1"/>
      <c r="B560" s="1"/>
      <c r="C560" s="1"/>
      <c r="D560" s="1"/>
      <c r="K560" s="1"/>
      <c r="L560" s="1"/>
    </row>
    <row r="561" spans="1:12" ht="12.75">
      <c r="A561" s="1"/>
      <c r="B561" s="1"/>
      <c r="C561" s="1"/>
      <c r="D561" s="1"/>
      <c r="K561" s="1"/>
      <c r="L561" s="1"/>
    </row>
    <row r="562" spans="1:12" ht="12.75">
      <c r="A562" s="1"/>
      <c r="B562" s="1"/>
      <c r="C562" s="1"/>
      <c r="D562" s="1"/>
      <c r="K562" s="1"/>
      <c r="L562" s="1"/>
    </row>
    <row r="563" spans="1:12" ht="12.75">
      <c r="A563" s="1"/>
      <c r="B563" s="1"/>
      <c r="C563" s="1"/>
      <c r="D563" s="1"/>
      <c r="K563" s="1"/>
      <c r="L563" s="1"/>
    </row>
    <row r="564" spans="1:12" ht="12.75">
      <c r="A564" s="1"/>
      <c r="B564" s="1"/>
      <c r="C564" s="1"/>
      <c r="D564" s="1"/>
      <c r="K564" s="1"/>
      <c r="L564" s="1"/>
    </row>
    <row r="565" spans="1:12" ht="12.75">
      <c r="A565" s="1"/>
      <c r="B565" s="1"/>
      <c r="C565" s="1"/>
      <c r="D565" s="1"/>
      <c r="K565" s="1"/>
      <c r="L565" s="1"/>
    </row>
    <row r="566" spans="1:12" ht="12.75">
      <c r="A566" s="1"/>
      <c r="B566" s="1"/>
      <c r="C566" s="1"/>
      <c r="D566" s="1"/>
      <c r="K566" s="1"/>
      <c r="L566" s="1"/>
    </row>
    <row r="567" spans="1:12" ht="12.75">
      <c r="A567" s="1"/>
      <c r="B567" s="1"/>
      <c r="C567" s="1"/>
      <c r="D567" s="1"/>
      <c r="K567" s="1"/>
      <c r="L567" s="1"/>
    </row>
    <row r="568" spans="1:12" ht="12.75">
      <c r="A568" s="1"/>
      <c r="B568" s="1"/>
      <c r="C568" s="1"/>
      <c r="D568" s="1"/>
      <c r="K568" s="1"/>
      <c r="L568" s="1"/>
    </row>
    <row r="569" spans="1:12" ht="12.75">
      <c r="A569" s="1"/>
      <c r="B569" s="1"/>
      <c r="C569" s="1"/>
      <c r="D569" s="1"/>
      <c r="K569" s="1"/>
      <c r="L569" s="1"/>
    </row>
    <row r="570" spans="1:12" ht="12.75">
      <c r="A570" s="1"/>
      <c r="B570" s="1"/>
      <c r="C570" s="1"/>
      <c r="D570" s="1"/>
      <c r="K570" s="1"/>
      <c r="L570" s="1"/>
    </row>
    <row r="571" spans="1:12" ht="12.75">
      <c r="A571" s="1"/>
      <c r="B571" s="1"/>
      <c r="C571" s="1"/>
      <c r="D571" s="1"/>
      <c r="K571" s="1"/>
      <c r="L571" s="1"/>
    </row>
    <row r="572" spans="1:12" ht="12.75">
      <c r="A572" s="1"/>
      <c r="B572" s="1"/>
      <c r="C572" s="1"/>
      <c r="D572" s="1"/>
      <c r="K572" s="1"/>
      <c r="L572" s="1"/>
    </row>
    <row r="573" spans="1:12" ht="12.75">
      <c r="A573" s="1"/>
      <c r="B573" s="1"/>
      <c r="C573" s="1"/>
      <c r="D573" s="1"/>
      <c r="K573" s="1"/>
      <c r="L573" s="1"/>
    </row>
    <row r="574" spans="1:12" ht="12.75">
      <c r="A574" s="1"/>
      <c r="B574" s="1"/>
      <c r="C574" s="1"/>
      <c r="D574" s="1"/>
      <c r="K574" s="1"/>
      <c r="L574" s="1"/>
    </row>
    <row r="575" spans="1:12" ht="12.75">
      <c r="A575" s="1"/>
      <c r="B575" s="1"/>
      <c r="C575" s="1"/>
      <c r="D575" s="1"/>
      <c r="K575" s="1"/>
      <c r="L575" s="1"/>
    </row>
    <row r="576" spans="1:12" ht="12.75">
      <c r="A576" s="1"/>
      <c r="B576" s="1"/>
      <c r="C576" s="1"/>
      <c r="D576" s="1"/>
      <c r="K576" s="1"/>
      <c r="L576" s="1"/>
    </row>
    <row r="577" spans="1:12" ht="12.75">
      <c r="A577" s="1"/>
      <c r="B577" s="1"/>
      <c r="C577" s="1"/>
      <c r="D577" s="1"/>
      <c r="K577" s="1"/>
      <c r="L577" s="1"/>
    </row>
    <row r="578" spans="1:12" ht="12.75">
      <c r="A578" s="1"/>
      <c r="B578" s="1"/>
      <c r="C578" s="1"/>
      <c r="D578" s="1"/>
      <c r="K578" s="1"/>
      <c r="L578" s="1"/>
    </row>
    <row r="579" spans="1:12" ht="12.75">
      <c r="A579" s="1"/>
      <c r="B579" s="1"/>
      <c r="C579" s="1"/>
      <c r="D579" s="1"/>
      <c r="K579" s="1"/>
      <c r="L579" s="1"/>
    </row>
    <row r="580" spans="1:12" ht="12.75">
      <c r="A580" s="1"/>
      <c r="B580" s="1"/>
      <c r="C580" s="1"/>
      <c r="D580" s="1"/>
      <c r="K580" s="1"/>
      <c r="L580" s="1"/>
    </row>
    <row r="581" spans="1:12" ht="12.75">
      <c r="A581" s="1"/>
      <c r="B581" s="1"/>
      <c r="C581" s="1"/>
      <c r="D581" s="1"/>
      <c r="K581" s="1"/>
      <c r="L581" s="1"/>
    </row>
    <row r="582" spans="1:12" ht="12.75">
      <c r="A582" s="1"/>
      <c r="B582" s="1"/>
      <c r="C582" s="1"/>
      <c r="D582" s="1"/>
      <c r="K582" s="1"/>
      <c r="L582" s="1"/>
    </row>
    <row r="583" spans="1:12" ht="12.75">
      <c r="A583" s="1"/>
      <c r="B583" s="1"/>
      <c r="C583" s="1"/>
      <c r="D583" s="1"/>
      <c r="K583" s="1"/>
      <c r="L583" s="1"/>
    </row>
    <row r="584" spans="1:12" ht="12.75">
      <c r="A584" s="1"/>
      <c r="B584" s="1"/>
      <c r="C584" s="1"/>
      <c r="D584" s="1"/>
      <c r="K584" s="1"/>
      <c r="L584" s="1"/>
    </row>
    <row r="585" spans="1:12" ht="12.75">
      <c r="A585" s="1"/>
      <c r="B585" s="1"/>
      <c r="C585" s="1"/>
      <c r="D585" s="1"/>
      <c r="K585" s="1"/>
      <c r="L585" s="1"/>
    </row>
    <row r="586" spans="1:12" ht="12.75">
      <c r="A586" s="1"/>
      <c r="B586" s="1"/>
      <c r="C586" s="1"/>
      <c r="D586" s="1"/>
      <c r="K586" s="1"/>
      <c r="L586" s="1"/>
    </row>
    <row r="587" spans="1:12" ht="12.75">
      <c r="A587" s="1"/>
      <c r="B587" s="1"/>
      <c r="C587" s="1"/>
      <c r="D587" s="1"/>
      <c r="K587" s="1"/>
      <c r="L587" s="1"/>
    </row>
    <row r="588" spans="1:12" ht="12.75">
      <c r="A588" s="1"/>
      <c r="B588" s="1"/>
      <c r="C588" s="1"/>
      <c r="D588" s="1"/>
      <c r="K588" s="1"/>
      <c r="L588" s="1"/>
    </row>
    <row r="589" spans="1:12" ht="12.75">
      <c r="A589" s="1"/>
      <c r="B589" s="1"/>
      <c r="C589" s="1"/>
      <c r="D589" s="1"/>
      <c r="K589" s="1"/>
      <c r="L589" s="1"/>
    </row>
    <row r="590" spans="1:12" ht="12.75">
      <c r="A590" s="1"/>
      <c r="B590" s="1"/>
      <c r="C590" s="1"/>
      <c r="D590" s="1"/>
      <c r="K590" s="1"/>
      <c r="L590" s="1"/>
    </row>
    <row r="591" spans="1:12" ht="12.75">
      <c r="A591" s="1"/>
      <c r="B591" s="1"/>
      <c r="C591" s="1"/>
      <c r="D591" s="1"/>
      <c r="K591" s="1"/>
      <c r="L591" s="1"/>
    </row>
    <row r="592" spans="1:12" ht="12.75">
      <c r="A592" s="1"/>
      <c r="B592" s="1"/>
      <c r="C592" s="1"/>
      <c r="D592" s="1"/>
      <c r="K592" s="1"/>
      <c r="L592" s="1"/>
    </row>
    <row r="593" spans="1:12" ht="12.75">
      <c r="A593" s="1"/>
      <c r="B593" s="1"/>
      <c r="C593" s="1"/>
      <c r="D593" s="1"/>
      <c r="K593" s="1"/>
      <c r="L593" s="1"/>
    </row>
    <row r="594" spans="1:12" ht="12.75">
      <c r="A594" s="1"/>
      <c r="B594" s="1"/>
      <c r="C594" s="1"/>
      <c r="D594" s="1"/>
      <c r="K594" s="1"/>
      <c r="L594" s="1"/>
    </row>
    <row r="595" spans="1:12" ht="12.75">
      <c r="A595" s="1"/>
      <c r="B595" s="1"/>
      <c r="C595" s="1"/>
      <c r="D595" s="1"/>
      <c r="K595" s="1"/>
      <c r="L595" s="1"/>
    </row>
    <row r="596" spans="1:12" ht="12.75">
      <c r="A596" s="1"/>
      <c r="B596" s="1"/>
      <c r="C596" s="1"/>
      <c r="D596" s="1"/>
      <c r="K596" s="1"/>
      <c r="L596" s="1"/>
    </row>
    <row r="597" spans="1:12" ht="12.75">
      <c r="A597" s="1"/>
      <c r="B597" s="1"/>
      <c r="C597" s="1"/>
      <c r="D597" s="1"/>
      <c r="K597" s="1"/>
      <c r="L597" s="1"/>
    </row>
    <row r="598" spans="1:12" ht="12.75">
      <c r="A598" s="1"/>
      <c r="B598" s="1"/>
      <c r="C598" s="1"/>
      <c r="D598" s="1"/>
      <c r="K598" s="1"/>
      <c r="L598" s="1"/>
    </row>
    <row r="599" spans="1:12" ht="12.75">
      <c r="A599" s="1"/>
      <c r="B599" s="1"/>
      <c r="C599" s="1"/>
      <c r="D599" s="1"/>
      <c r="K599" s="1"/>
      <c r="L599" s="1"/>
    </row>
    <row r="600" spans="1:12" ht="12.75">
      <c r="A600" s="1"/>
      <c r="B600" s="1"/>
      <c r="C600" s="1"/>
      <c r="D600" s="1"/>
      <c r="K600" s="1"/>
      <c r="L600" s="1"/>
    </row>
    <row r="601" spans="1:12" ht="12.75">
      <c r="A601" s="1"/>
      <c r="B601" s="1"/>
      <c r="C601" s="1"/>
      <c r="D601" s="1"/>
      <c r="K601" s="1"/>
      <c r="L601" s="1"/>
    </row>
    <row r="602" spans="1:12" ht="12.75">
      <c r="A602" s="1"/>
      <c r="B602" s="1"/>
      <c r="C602" s="1"/>
      <c r="D602" s="1"/>
      <c r="K602" s="1"/>
      <c r="L602" s="1"/>
    </row>
    <row r="603" spans="1:12" ht="12.75">
      <c r="A603" s="1"/>
      <c r="B603" s="1"/>
      <c r="C603" s="1"/>
      <c r="D603" s="1"/>
      <c r="K603" s="1"/>
      <c r="L603" s="1"/>
    </row>
    <row r="604" spans="1:12" ht="12.75">
      <c r="A604" s="1"/>
      <c r="B604" s="1"/>
      <c r="C604" s="1"/>
      <c r="D604" s="1"/>
      <c r="K604" s="1"/>
      <c r="L604" s="1"/>
    </row>
    <row r="605" spans="1:12" ht="12.75">
      <c r="A605" s="1"/>
      <c r="B605" s="1"/>
      <c r="C605" s="1"/>
      <c r="D605" s="1"/>
      <c r="K605" s="1"/>
      <c r="L605" s="1"/>
    </row>
    <row r="606" spans="1:12" ht="12.75">
      <c r="A606" s="1"/>
      <c r="B606" s="1"/>
      <c r="C606" s="1"/>
      <c r="D606" s="1"/>
      <c r="K606" s="1"/>
      <c r="L606" s="1"/>
    </row>
    <row r="607" spans="1:12" ht="12.75">
      <c r="A607" s="1"/>
      <c r="B607" s="1"/>
      <c r="C607" s="1"/>
      <c r="D607" s="1"/>
      <c r="K607" s="1"/>
      <c r="L607" s="1"/>
    </row>
    <row r="608" spans="1:12" ht="12.75">
      <c r="A608" s="1"/>
      <c r="B608" s="1"/>
      <c r="C608" s="1"/>
      <c r="D608" s="1"/>
      <c r="K608" s="1"/>
      <c r="L608" s="1"/>
    </row>
    <row r="609" spans="1:12" ht="12.75">
      <c r="A609" s="1"/>
      <c r="B609" s="1"/>
      <c r="C609" s="1"/>
      <c r="D609" s="1"/>
      <c r="K609" s="1"/>
      <c r="L609" s="1"/>
    </row>
    <row r="610" spans="1:12" ht="12.75">
      <c r="A610" s="1"/>
      <c r="B610" s="1"/>
      <c r="C610" s="1"/>
      <c r="D610" s="1"/>
      <c r="K610" s="1"/>
      <c r="L610" s="1"/>
    </row>
    <row r="611" spans="1:12" ht="12.75">
      <c r="A611" s="1"/>
      <c r="B611" s="1"/>
      <c r="C611" s="1"/>
      <c r="D611" s="1"/>
      <c r="K611" s="1"/>
      <c r="L611" s="1"/>
    </row>
    <row r="612" spans="1:12" ht="12.75">
      <c r="A612" s="1"/>
      <c r="B612" s="1"/>
      <c r="C612" s="1"/>
      <c r="D612" s="1"/>
      <c r="K612" s="1"/>
      <c r="L612" s="1"/>
    </row>
    <row r="613" spans="1:12" ht="12.75">
      <c r="A613" s="1"/>
      <c r="B613" s="1"/>
      <c r="C613" s="1"/>
      <c r="D613" s="1"/>
      <c r="K613" s="1"/>
      <c r="L613" s="1"/>
    </row>
    <row r="614" spans="1:12" ht="12.75">
      <c r="A614" s="1"/>
      <c r="B614" s="1"/>
      <c r="C614" s="1"/>
      <c r="D614" s="1"/>
      <c r="K614" s="1"/>
      <c r="L614" s="1"/>
    </row>
    <row r="615" spans="1:12" ht="12.75">
      <c r="A615" s="1"/>
      <c r="B615" s="1"/>
      <c r="C615" s="1"/>
      <c r="D615" s="1"/>
      <c r="K615" s="1"/>
      <c r="L615" s="1"/>
    </row>
    <row r="616" spans="1:12" ht="12.75">
      <c r="A616" s="1"/>
      <c r="B616" s="1"/>
      <c r="C616" s="1"/>
      <c r="D616" s="1"/>
      <c r="K616" s="1"/>
      <c r="L616" s="1"/>
    </row>
    <row r="617" spans="1:12" ht="12.75">
      <c r="A617" s="1"/>
      <c r="B617" s="1"/>
      <c r="C617" s="1"/>
      <c r="D617" s="1"/>
      <c r="K617" s="1"/>
      <c r="L617" s="1"/>
    </row>
    <row r="618" spans="1:12" ht="12.75">
      <c r="A618" s="1"/>
      <c r="B618" s="1"/>
      <c r="C618" s="1"/>
      <c r="D618" s="1"/>
      <c r="K618" s="1"/>
      <c r="L618" s="1"/>
    </row>
    <row r="619" spans="1:12" ht="12.75">
      <c r="A619" s="1"/>
      <c r="B619" s="1"/>
      <c r="C619" s="1"/>
      <c r="D619" s="1"/>
      <c r="K619" s="1"/>
      <c r="L619" s="1"/>
    </row>
    <row r="620" spans="1:12" ht="12.75">
      <c r="A620" s="1"/>
      <c r="B620" s="1"/>
      <c r="C620" s="1"/>
      <c r="D620" s="1"/>
      <c r="K620" s="1"/>
      <c r="L620" s="1"/>
    </row>
    <row r="621" spans="1:12" ht="12.75">
      <c r="A621" s="1"/>
      <c r="B621" s="1"/>
      <c r="C621" s="1"/>
      <c r="D621" s="1"/>
      <c r="K621" s="1"/>
      <c r="L621" s="1"/>
    </row>
    <row r="622" spans="1:12" ht="12.75">
      <c r="A622" s="1"/>
      <c r="B622" s="1"/>
      <c r="C622" s="1"/>
      <c r="D622" s="1"/>
      <c r="K622" s="1"/>
      <c r="L622" s="1"/>
    </row>
    <row r="623" spans="1:12" ht="12.75">
      <c r="A623" s="1"/>
      <c r="B623" s="1"/>
      <c r="C623" s="1"/>
      <c r="D623" s="1"/>
      <c r="K623" s="1"/>
      <c r="L623" s="1"/>
    </row>
    <row r="624" spans="1:12" ht="12.75">
      <c r="A624" s="1"/>
      <c r="B624" s="1"/>
      <c r="C624" s="1"/>
      <c r="D624" s="1"/>
      <c r="K624" s="1"/>
      <c r="L624" s="1"/>
    </row>
    <row r="625" spans="1:12" ht="12.75">
      <c r="A625" s="1"/>
      <c r="B625" s="1"/>
      <c r="C625" s="1"/>
      <c r="D625" s="1"/>
      <c r="K625" s="1"/>
      <c r="L625" s="1"/>
    </row>
    <row r="626" spans="1:12" ht="12.75">
      <c r="A626" s="1"/>
      <c r="B626" s="1"/>
      <c r="C626" s="1"/>
      <c r="D626" s="1"/>
      <c r="K626" s="1"/>
      <c r="L626" s="1"/>
    </row>
    <row r="627" spans="1:12" ht="12.75">
      <c r="A627" s="1"/>
      <c r="B627" s="1"/>
      <c r="C627" s="1"/>
      <c r="D627" s="1"/>
      <c r="K627" s="1"/>
      <c r="L627" s="1"/>
    </row>
    <row r="628" spans="1:12" ht="12.75">
      <c r="A628" s="1"/>
      <c r="B628" s="1"/>
      <c r="C628" s="1"/>
      <c r="D628" s="1"/>
      <c r="K628" s="1"/>
      <c r="L628" s="1"/>
    </row>
    <row r="629" spans="1:12" ht="12.75">
      <c r="A629" s="1"/>
      <c r="B629" s="1"/>
      <c r="C629" s="1"/>
      <c r="D629" s="1"/>
      <c r="K629" s="1"/>
      <c r="L629" s="1"/>
    </row>
    <row r="630" spans="1:12" ht="12.75">
      <c r="A630" s="1"/>
      <c r="B630" s="1"/>
      <c r="C630" s="1"/>
      <c r="D630" s="1"/>
      <c r="K630" s="1"/>
      <c r="L630" s="1"/>
    </row>
    <row r="631" spans="1:12" ht="12.75">
      <c r="A631" s="1"/>
      <c r="B631" s="1"/>
      <c r="C631" s="1"/>
      <c r="D631" s="1"/>
      <c r="K631" s="1"/>
      <c r="L631" s="1"/>
    </row>
    <row r="632" spans="1:12" ht="12.75">
      <c r="A632" s="1"/>
      <c r="B632" s="1"/>
      <c r="C632" s="1"/>
      <c r="D632" s="1"/>
      <c r="K632" s="1"/>
      <c r="L632" s="1"/>
    </row>
    <row r="633" spans="1:12" ht="12.75">
      <c r="A633" s="1"/>
      <c r="B633" s="1"/>
      <c r="C633" s="1"/>
      <c r="D633" s="1"/>
      <c r="K633" s="1"/>
      <c r="L633" s="1"/>
    </row>
    <row r="634" spans="1:12" ht="12.75">
      <c r="A634" s="1"/>
      <c r="B634" s="1"/>
      <c r="C634" s="1"/>
      <c r="D634" s="1"/>
      <c r="K634" s="1"/>
      <c r="L634" s="1"/>
    </row>
    <row r="635" spans="1:12" ht="12.75">
      <c r="A635" s="1"/>
      <c r="B635" s="1"/>
      <c r="C635" s="1"/>
      <c r="D635" s="1"/>
      <c r="K635" s="1"/>
      <c r="L635" s="1"/>
    </row>
    <row r="636" spans="1:12" ht="12.75">
      <c r="A636" s="1"/>
      <c r="B636" s="1"/>
      <c r="C636" s="1"/>
      <c r="D636" s="1"/>
      <c r="K636" s="1"/>
      <c r="L636" s="1"/>
    </row>
    <row r="637" spans="1:12" ht="12.75">
      <c r="A637" s="1"/>
      <c r="B637" s="1"/>
      <c r="C637" s="1"/>
      <c r="D637" s="1"/>
      <c r="K637" s="1"/>
      <c r="L637" s="1"/>
    </row>
    <row r="638" spans="1:12" ht="12.75">
      <c r="A638" s="1"/>
      <c r="B638" s="1"/>
      <c r="C638" s="1"/>
      <c r="D638" s="1"/>
      <c r="K638" s="1"/>
      <c r="L638" s="1"/>
    </row>
    <row r="639" spans="1:12" ht="12.75">
      <c r="A639" s="1"/>
      <c r="B639" s="1"/>
      <c r="C639" s="1"/>
      <c r="D639" s="1"/>
      <c r="K639" s="1"/>
      <c r="L639" s="1"/>
    </row>
    <row r="640" spans="1:12" ht="12.75">
      <c r="A640" s="1"/>
      <c r="B640" s="1"/>
      <c r="C640" s="1"/>
      <c r="D640" s="1"/>
      <c r="K640" s="1"/>
      <c r="L640" s="1"/>
    </row>
    <row r="641" spans="1:12" ht="12.75">
      <c r="A641" s="1"/>
      <c r="B641" s="1"/>
      <c r="C641" s="1"/>
      <c r="D641" s="1"/>
      <c r="K641" s="1"/>
      <c r="L641" s="1"/>
    </row>
    <row r="642" spans="1:12" ht="12.75">
      <c r="A642" s="1"/>
      <c r="B642" s="1"/>
      <c r="C642" s="1"/>
      <c r="D642" s="1"/>
      <c r="K642" s="1"/>
      <c r="L642" s="1"/>
    </row>
    <row r="643" spans="1:12" ht="12.75">
      <c r="A643" s="1"/>
      <c r="B643" s="1"/>
      <c r="C643" s="1"/>
      <c r="D643" s="1"/>
      <c r="K643" s="1"/>
      <c r="L643" s="1"/>
    </row>
    <row r="644" spans="1:12" ht="12.75">
      <c r="A644" s="1"/>
      <c r="B644" s="1"/>
      <c r="C644" s="1"/>
      <c r="D644" s="1"/>
      <c r="K644" s="1"/>
      <c r="L644" s="1"/>
    </row>
    <row r="645" spans="1:12" ht="12.75">
      <c r="A645" s="1"/>
      <c r="B645" s="1"/>
      <c r="C645" s="1"/>
      <c r="D645" s="1"/>
      <c r="K645" s="1"/>
      <c r="L645" s="1"/>
    </row>
    <row r="646" spans="1:12" ht="12.75">
      <c r="A646" s="1"/>
      <c r="B646" s="1"/>
      <c r="C646" s="1"/>
      <c r="D646" s="1"/>
      <c r="K646" s="1"/>
      <c r="L646" s="1"/>
    </row>
    <row r="647" spans="1:12" ht="12.75">
      <c r="A647" s="1"/>
      <c r="B647" s="1"/>
      <c r="C647" s="1"/>
      <c r="D647" s="1"/>
      <c r="K647" s="1"/>
      <c r="L647" s="1"/>
    </row>
    <row r="648" spans="1:12" ht="12.75">
      <c r="A648" s="1"/>
      <c r="B648" s="1"/>
      <c r="C648" s="1"/>
      <c r="D648" s="1"/>
      <c r="K648" s="1"/>
      <c r="L648" s="1"/>
    </row>
    <row r="649" spans="1:12" ht="12.75">
      <c r="A649" s="1"/>
      <c r="B649" s="1"/>
      <c r="C649" s="1"/>
      <c r="D649" s="1"/>
      <c r="K649" s="1"/>
      <c r="L649" s="1"/>
    </row>
    <row r="650" spans="1:12" ht="12.75">
      <c r="A650" s="1"/>
      <c r="B650" s="1"/>
      <c r="C650" s="1"/>
      <c r="D650" s="1"/>
      <c r="K650" s="1"/>
      <c r="L650" s="1"/>
    </row>
    <row r="651" spans="1:12" ht="12.75">
      <c r="A651" s="1"/>
      <c r="B651" s="1"/>
      <c r="C651" s="1"/>
      <c r="D651" s="1"/>
      <c r="K651" s="1"/>
      <c r="L651" s="1"/>
    </row>
    <row r="652" spans="1:12" ht="12.75">
      <c r="A652" s="1"/>
      <c r="B652" s="1"/>
      <c r="C652" s="1"/>
      <c r="D652" s="1"/>
      <c r="K652" s="1"/>
      <c r="L652" s="1"/>
    </row>
    <row r="653" spans="1:12" ht="12.75">
      <c r="A653" s="1"/>
      <c r="B653" s="1"/>
      <c r="C653" s="1"/>
      <c r="D653" s="1"/>
      <c r="K653" s="1"/>
      <c r="L653" s="1"/>
    </row>
    <row r="654" spans="1:12" ht="12.75">
      <c r="A654" s="1"/>
      <c r="B654" s="1"/>
      <c r="C654" s="1"/>
      <c r="D654" s="1"/>
      <c r="K654" s="1"/>
      <c r="L654" s="1"/>
    </row>
    <row r="655" spans="1:12" ht="12.75">
      <c r="A655" s="1"/>
      <c r="B655" s="1"/>
      <c r="C655" s="1"/>
      <c r="D655" s="1"/>
      <c r="K655" s="1"/>
      <c r="L655" s="1"/>
    </row>
    <row r="656" spans="1:12" ht="12.75">
      <c r="A656" s="1"/>
      <c r="B656" s="1"/>
      <c r="C656" s="1"/>
      <c r="D656" s="1"/>
      <c r="K656" s="1"/>
      <c r="L656" s="1"/>
    </row>
    <row r="657" spans="1:12" ht="12.75">
      <c r="A657" s="1"/>
      <c r="B657" s="1"/>
      <c r="C657" s="1"/>
      <c r="D657" s="1"/>
      <c r="K657" s="1"/>
      <c r="L657" s="1"/>
    </row>
    <row r="658" spans="1:12" ht="12.75">
      <c r="A658" s="1"/>
      <c r="B658" s="1"/>
      <c r="C658" s="1"/>
      <c r="D658" s="1"/>
      <c r="K658" s="1"/>
      <c r="L658" s="1"/>
    </row>
    <row r="659" spans="1:12" ht="12.75">
      <c r="A659" s="1"/>
      <c r="B659" s="1"/>
      <c r="C659" s="1"/>
      <c r="D659" s="1"/>
      <c r="K659" s="1"/>
      <c r="L659" s="1"/>
    </row>
    <row r="660" spans="1:12" ht="12.75">
      <c r="A660" s="1"/>
      <c r="B660" s="1"/>
      <c r="C660" s="1"/>
      <c r="D660" s="1"/>
      <c r="K660" s="1"/>
      <c r="L660" s="1"/>
    </row>
    <row r="661" spans="1:12" ht="12.75">
      <c r="A661" s="1"/>
      <c r="B661" s="1"/>
      <c r="C661" s="1"/>
      <c r="D661" s="1"/>
      <c r="K661" s="1"/>
      <c r="L661" s="1"/>
    </row>
    <row r="662" spans="1:12" ht="12.75">
      <c r="A662" s="1"/>
      <c r="B662" s="1"/>
      <c r="C662" s="1"/>
      <c r="D662" s="1"/>
      <c r="K662" s="1"/>
      <c r="L662" s="1"/>
    </row>
    <row r="663" spans="1:12" ht="12.75">
      <c r="A663" s="1"/>
      <c r="B663" s="1"/>
      <c r="C663" s="1"/>
      <c r="D663" s="1"/>
      <c r="K663" s="1"/>
      <c r="L663" s="1"/>
    </row>
    <row r="664" spans="1:12" ht="12.75">
      <c r="A664" s="1"/>
      <c r="B664" s="1"/>
      <c r="C664" s="1"/>
      <c r="D664" s="1"/>
      <c r="K664" s="1"/>
      <c r="L664" s="1"/>
    </row>
    <row r="665" spans="1:12" ht="12.75">
      <c r="A665" s="1"/>
      <c r="B665" s="1"/>
      <c r="C665" s="1"/>
      <c r="D665" s="1"/>
      <c r="K665" s="1"/>
      <c r="L665" s="1"/>
    </row>
    <row r="666" spans="1:12" ht="12.75">
      <c r="A666" s="1"/>
      <c r="B666" s="1"/>
      <c r="C666" s="1"/>
      <c r="D666" s="1"/>
      <c r="K666" s="1"/>
      <c r="L666" s="1"/>
    </row>
    <row r="667" spans="1:12" ht="12.75">
      <c r="A667" s="1"/>
      <c r="B667" s="1"/>
      <c r="C667" s="1"/>
      <c r="D667" s="1"/>
      <c r="K667" s="1"/>
      <c r="L667" s="1"/>
    </row>
    <row r="668" spans="1:12" ht="12.75">
      <c r="A668" s="1"/>
      <c r="B668" s="1"/>
      <c r="C668" s="1"/>
      <c r="D668" s="1"/>
      <c r="K668" s="1"/>
      <c r="L668" s="1"/>
    </row>
    <row r="669" spans="1:12" ht="12.75">
      <c r="A669" s="1"/>
      <c r="B669" s="1"/>
      <c r="C669" s="1"/>
      <c r="D669" s="1"/>
      <c r="K669" s="1"/>
      <c r="L669" s="1"/>
    </row>
    <row r="670" spans="1:12" ht="12.75">
      <c r="A670" s="1"/>
      <c r="B670" s="1"/>
      <c r="C670" s="1"/>
      <c r="D670" s="1"/>
      <c r="K670" s="1"/>
      <c r="L670" s="1"/>
    </row>
    <row r="671" spans="1:12" ht="12.75">
      <c r="A671" s="1"/>
      <c r="B671" s="1"/>
      <c r="C671" s="1"/>
      <c r="D671" s="1"/>
      <c r="K671" s="1"/>
      <c r="L671" s="1"/>
    </row>
    <row r="672" spans="1:12" ht="12.75">
      <c r="A672" s="1"/>
      <c r="B672" s="1"/>
      <c r="C672" s="1"/>
      <c r="D672" s="1"/>
      <c r="K672" s="1"/>
      <c r="L672" s="1"/>
    </row>
    <row r="673" spans="1:12" ht="12.75">
      <c r="A673" s="1"/>
      <c r="B673" s="1"/>
      <c r="C673" s="1"/>
      <c r="D673" s="1"/>
      <c r="K673" s="1"/>
      <c r="L673" s="1"/>
    </row>
    <row r="674" spans="1:12" ht="12.75">
      <c r="A674" s="1"/>
      <c r="B674" s="1"/>
      <c r="C674" s="1"/>
      <c r="D674" s="1"/>
      <c r="K674" s="1"/>
      <c r="L674" s="1"/>
    </row>
    <row r="675" spans="1:12" ht="12.75">
      <c r="A675" s="1"/>
      <c r="B675" s="1"/>
      <c r="C675" s="1"/>
      <c r="D675" s="1"/>
      <c r="K675" s="1"/>
      <c r="L675" s="1"/>
    </row>
    <row r="676" spans="1:12" ht="12.75">
      <c r="A676" s="1"/>
      <c r="B676" s="1"/>
      <c r="C676" s="1"/>
      <c r="D676" s="1"/>
      <c r="K676" s="1"/>
      <c r="L676" s="1"/>
    </row>
    <row r="677" spans="1:12" ht="12.75">
      <c r="A677" s="1"/>
      <c r="B677" s="1"/>
      <c r="C677" s="1"/>
      <c r="D677" s="1"/>
      <c r="K677" s="1"/>
      <c r="L677" s="1"/>
    </row>
    <row r="678" spans="1:12" ht="12.75">
      <c r="A678" s="1"/>
      <c r="B678" s="1"/>
      <c r="C678" s="1"/>
      <c r="D678" s="1"/>
      <c r="K678" s="1"/>
      <c r="L678" s="1"/>
    </row>
    <row r="679" spans="1:12" ht="12.75">
      <c r="A679" s="1"/>
      <c r="B679" s="1"/>
      <c r="C679" s="1"/>
      <c r="D679" s="1"/>
      <c r="K679" s="1"/>
      <c r="L679" s="1"/>
    </row>
    <row r="680" spans="1:12" ht="12.75">
      <c r="A680" s="1"/>
      <c r="B680" s="1"/>
      <c r="C680" s="1"/>
      <c r="D680" s="1"/>
      <c r="K680" s="1"/>
      <c r="L680" s="1"/>
    </row>
    <row r="681" spans="1:12" ht="12.75">
      <c r="A681" s="1"/>
      <c r="B681" s="1"/>
      <c r="C681" s="1"/>
      <c r="D681" s="1"/>
      <c r="K681" s="1"/>
      <c r="L681" s="1"/>
    </row>
    <row r="682" spans="1:12" ht="12.75">
      <c r="A682" s="1"/>
      <c r="B682" s="1"/>
      <c r="C682" s="1"/>
      <c r="D682" s="1"/>
      <c r="K682" s="1"/>
      <c r="L682" s="1"/>
    </row>
    <row r="683" spans="1:12" ht="12.75">
      <c r="A683" s="1"/>
      <c r="B683" s="1"/>
      <c r="C683" s="1"/>
      <c r="D683" s="1"/>
      <c r="K683" s="1"/>
      <c r="L683" s="1"/>
    </row>
    <row r="684" spans="1:12" ht="12.75">
      <c r="A684" s="1"/>
      <c r="B684" s="1"/>
      <c r="C684" s="1"/>
      <c r="D684" s="1"/>
      <c r="K684" s="1"/>
      <c r="L684" s="1"/>
    </row>
    <row r="685" spans="1:12" ht="12.75">
      <c r="A685" s="1"/>
      <c r="B685" s="1"/>
      <c r="C685" s="1"/>
      <c r="D685" s="1"/>
      <c r="K685" s="1"/>
      <c r="L685" s="1"/>
    </row>
    <row r="686" spans="1:12" ht="12.75">
      <c r="A686" s="1"/>
      <c r="B686" s="1"/>
      <c r="C686" s="1"/>
      <c r="D686" s="1"/>
      <c r="K686" s="1"/>
      <c r="L686" s="1"/>
    </row>
    <row r="687" spans="1:12" ht="12.75">
      <c r="A687" s="1"/>
      <c r="B687" s="1"/>
      <c r="C687" s="1"/>
      <c r="D687" s="1"/>
      <c r="K687" s="1"/>
      <c r="L687" s="1"/>
    </row>
    <row r="688" spans="1:12" ht="12.75">
      <c r="A688" s="1"/>
      <c r="B688" s="1"/>
      <c r="C688" s="1"/>
      <c r="D688" s="1"/>
      <c r="K688" s="1"/>
      <c r="L688" s="1"/>
    </row>
    <row r="689" spans="1:12" ht="12.75">
      <c r="A689" s="1"/>
      <c r="B689" s="1"/>
      <c r="C689" s="1"/>
      <c r="D689" s="1"/>
      <c r="K689" s="1"/>
      <c r="L689" s="1"/>
    </row>
    <row r="690" spans="1:12" ht="12.75">
      <c r="A690" s="1"/>
      <c r="B690" s="1"/>
      <c r="C690" s="1"/>
      <c r="D690" s="1"/>
      <c r="K690" s="1"/>
      <c r="L690" s="1"/>
    </row>
    <row r="691" spans="1:12" ht="12.75">
      <c r="A691" s="1"/>
      <c r="B691" s="1"/>
      <c r="C691" s="1"/>
      <c r="D691" s="1"/>
      <c r="K691" s="1"/>
      <c r="L691" s="1"/>
    </row>
    <row r="692" spans="1:12" ht="12.75">
      <c r="A692" s="1"/>
      <c r="B692" s="1"/>
      <c r="C692" s="1"/>
      <c r="D692" s="1"/>
      <c r="K692" s="1"/>
      <c r="L692" s="1"/>
    </row>
    <row r="693" spans="1:12" ht="12.75">
      <c r="A693" s="1"/>
      <c r="B693" s="1"/>
      <c r="C693" s="1"/>
      <c r="D693" s="1"/>
      <c r="K693" s="1"/>
      <c r="L693" s="1"/>
    </row>
    <row r="694" spans="1:12" ht="12.75">
      <c r="A694" s="1"/>
      <c r="B694" s="1"/>
      <c r="C694" s="1"/>
      <c r="D694" s="1"/>
      <c r="K694" s="1"/>
      <c r="L694" s="1"/>
    </row>
    <row r="695" spans="1:12" ht="12.75">
      <c r="A695" s="1"/>
      <c r="B695" s="1"/>
      <c r="C695" s="1"/>
      <c r="D695" s="1"/>
      <c r="K695" s="1"/>
      <c r="L695" s="1"/>
    </row>
    <row r="696" spans="1:12" ht="12.75">
      <c r="A696" s="1"/>
      <c r="B696" s="1"/>
      <c r="C696" s="1"/>
      <c r="D696" s="1"/>
      <c r="K696" s="1"/>
      <c r="L696" s="1"/>
    </row>
    <row r="697" spans="1:12" ht="12.75">
      <c r="A697" s="1"/>
      <c r="B697" s="1"/>
      <c r="C697" s="1"/>
      <c r="D697" s="1"/>
      <c r="K697" s="1"/>
      <c r="L697" s="1"/>
    </row>
    <row r="698" spans="1:12" ht="12.75">
      <c r="A698" s="1"/>
      <c r="B698" s="1"/>
      <c r="C698" s="1"/>
      <c r="D698" s="1"/>
      <c r="K698" s="1"/>
      <c r="L698" s="1"/>
    </row>
    <row r="699" spans="1:12" ht="12.75">
      <c r="A699" s="1"/>
      <c r="B699" s="1"/>
      <c r="C699" s="1"/>
      <c r="D699" s="1"/>
      <c r="K699" s="1"/>
      <c r="L699" s="1"/>
    </row>
    <row r="700" spans="1:12" ht="12.75">
      <c r="A700" s="1"/>
      <c r="B700" s="1"/>
      <c r="C700" s="1"/>
      <c r="D700" s="1"/>
      <c r="K700" s="1"/>
      <c r="L700" s="1"/>
    </row>
    <row r="701" spans="1:12" ht="12.75">
      <c r="A701" s="1"/>
      <c r="B701" s="1"/>
      <c r="C701" s="1"/>
      <c r="D701" s="1"/>
      <c r="K701" s="1"/>
      <c r="L701" s="1"/>
    </row>
    <row r="702" spans="1:12" ht="12.75">
      <c r="A702" s="1"/>
      <c r="B702" s="1"/>
      <c r="C702" s="1"/>
      <c r="D702" s="1"/>
      <c r="K702" s="1"/>
      <c r="L702" s="1"/>
    </row>
    <row r="703" spans="1:12" ht="12.75">
      <c r="A703" s="1"/>
      <c r="B703" s="1"/>
      <c r="C703" s="1"/>
      <c r="D703" s="1"/>
      <c r="K703" s="1"/>
      <c r="L703" s="1"/>
    </row>
    <row r="704" spans="1:12" ht="12.75">
      <c r="A704" s="1"/>
      <c r="B704" s="1"/>
      <c r="C704" s="1"/>
      <c r="D704" s="1"/>
      <c r="K704" s="1"/>
      <c r="L704" s="1"/>
    </row>
    <row r="705" spans="1:12" ht="12.75">
      <c r="A705" s="1"/>
      <c r="B705" s="1"/>
      <c r="C705" s="1"/>
      <c r="D705" s="1"/>
      <c r="K705" s="1"/>
      <c r="L705" s="1"/>
    </row>
    <row r="706" spans="1:12" ht="12.75">
      <c r="A706" s="1"/>
      <c r="B706" s="1"/>
      <c r="C706" s="1"/>
      <c r="D706" s="1"/>
      <c r="K706" s="1"/>
      <c r="L706" s="1"/>
    </row>
    <row r="707" spans="1:12" ht="12.75">
      <c r="A707" s="1"/>
      <c r="B707" s="1"/>
      <c r="C707" s="1"/>
      <c r="D707" s="1"/>
      <c r="K707" s="1"/>
      <c r="L707" s="1"/>
    </row>
    <row r="708" spans="1:12" ht="12.75">
      <c r="A708" s="1"/>
      <c r="B708" s="1"/>
      <c r="C708" s="1"/>
      <c r="D708" s="1"/>
      <c r="K708" s="1"/>
      <c r="L708" s="1"/>
    </row>
    <row r="709" spans="1:12" ht="12.75">
      <c r="A709" s="1"/>
      <c r="B709" s="1"/>
      <c r="C709" s="1"/>
      <c r="D709" s="1"/>
      <c r="K709" s="1"/>
      <c r="L709" s="1"/>
    </row>
    <row r="710" spans="1:12" ht="12.75">
      <c r="A710" s="1"/>
      <c r="B710" s="1"/>
      <c r="C710" s="1"/>
      <c r="D710" s="1"/>
      <c r="K710" s="1"/>
      <c r="L710" s="1"/>
    </row>
    <row r="711" spans="1:12" ht="12.75">
      <c r="A711" s="1"/>
      <c r="B711" s="1"/>
      <c r="C711" s="1"/>
      <c r="D711" s="1"/>
      <c r="K711" s="1"/>
      <c r="L711" s="1"/>
    </row>
    <row r="712" spans="1:12" ht="12.75">
      <c r="A712" s="1"/>
      <c r="B712" s="1"/>
      <c r="C712" s="1"/>
      <c r="D712" s="1"/>
      <c r="K712" s="1"/>
      <c r="L712" s="1"/>
    </row>
    <row r="713" spans="1:12" ht="12.75">
      <c r="A713" s="1"/>
      <c r="B713" s="1"/>
      <c r="C713" s="1"/>
      <c r="D713" s="1"/>
      <c r="K713" s="1"/>
      <c r="L713" s="1"/>
    </row>
    <row r="714" spans="1:12" ht="12.75">
      <c r="A714" s="1"/>
      <c r="B714" s="1"/>
      <c r="C714" s="1"/>
      <c r="D714" s="1"/>
      <c r="K714" s="1"/>
      <c r="L714" s="1"/>
    </row>
    <row r="715" spans="1:12" ht="12.75">
      <c r="A715" s="1"/>
      <c r="B715" s="1"/>
      <c r="C715" s="1"/>
      <c r="D715" s="1"/>
      <c r="K715" s="1"/>
      <c r="L715" s="1"/>
    </row>
    <row r="716" spans="1:12" ht="12.75">
      <c r="A716" s="1"/>
      <c r="B716" s="1"/>
      <c r="C716" s="1"/>
      <c r="D716" s="1"/>
      <c r="K716" s="1"/>
      <c r="L716" s="1"/>
    </row>
    <row r="717" spans="1:12" ht="12.75">
      <c r="A717" s="1"/>
      <c r="B717" s="1"/>
      <c r="C717" s="1"/>
      <c r="D717" s="1"/>
      <c r="K717" s="1"/>
      <c r="L717" s="1"/>
    </row>
    <row r="718" spans="1:12" ht="12.75">
      <c r="A718" s="1"/>
      <c r="B718" s="1"/>
      <c r="C718" s="1"/>
      <c r="D718" s="1"/>
      <c r="K718" s="1"/>
      <c r="L718" s="1"/>
    </row>
    <row r="719" spans="1:12" ht="12.75">
      <c r="A719" s="1"/>
      <c r="B719" s="1"/>
      <c r="C719" s="1"/>
      <c r="D719" s="1"/>
      <c r="K719" s="1"/>
      <c r="L719" s="1"/>
    </row>
    <row r="720" spans="1:12" ht="12.75">
      <c r="A720" s="1"/>
      <c r="B720" s="1"/>
      <c r="C720" s="1"/>
      <c r="D720" s="1"/>
      <c r="K720" s="1"/>
      <c r="L720" s="1"/>
    </row>
    <row r="721" spans="1:12" ht="12.75">
      <c r="A721" s="1"/>
      <c r="B721" s="1"/>
      <c r="C721" s="1"/>
      <c r="D721" s="1"/>
      <c r="K721" s="1"/>
      <c r="L721" s="1"/>
    </row>
    <row r="722" spans="1:12" ht="12.75">
      <c r="A722" s="1"/>
      <c r="B722" s="1"/>
      <c r="C722" s="1"/>
      <c r="D722" s="1"/>
      <c r="K722" s="1"/>
      <c r="L722" s="1"/>
    </row>
    <row r="723" spans="1:12" ht="12.75">
      <c r="A723" s="1"/>
      <c r="B723" s="1"/>
      <c r="C723" s="1"/>
      <c r="D723" s="1"/>
      <c r="K723" s="1"/>
      <c r="L723" s="1"/>
    </row>
    <row r="724" spans="1:12" ht="12.75">
      <c r="A724" s="1"/>
      <c r="B724" s="1"/>
      <c r="C724" s="1"/>
      <c r="D724" s="1"/>
      <c r="K724" s="1"/>
      <c r="L724" s="1"/>
    </row>
    <row r="725" spans="1:12" ht="12.75">
      <c r="A725" s="1"/>
      <c r="B725" s="1"/>
      <c r="C725" s="1"/>
      <c r="D725" s="1"/>
      <c r="K725" s="1"/>
      <c r="L725" s="1"/>
    </row>
    <row r="726" spans="1:12" ht="12.75">
      <c r="A726" s="1"/>
      <c r="B726" s="1"/>
      <c r="C726" s="1"/>
      <c r="D726" s="1"/>
      <c r="K726" s="1"/>
      <c r="L726" s="1"/>
    </row>
    <row r="727" spans="1:12" ht="12.75">
      <c r="A727" s="1"/>
      <c r="B727" s="1"/>
      <c r="C727" s="1"/>
      <c r="D727" s="1"/>
      <c r="K727" s="1"/>
      <c r="L727" s="1"/>
    </row>
    <row r="728" spans="1:12" ht="12.75">
      <c r="A728" s="1"/>
      <c r="B728" s="1"/>
      <c r="C728" s="1"/>
      <c r="D728" s="1"/>
      <c r="K728" s="1"/>
      <c r="L728" s="1"/>
    </row>
    <row r="729" spans="1:12" ht="12.75">
      <c r="A729" s="1"/>
      <c r="B729" s="1"/>
      <c r="C729" s="1"/>
      <c r="D729" s="1"/>
      <c r="K729" s="1"/>
      <c r="L729" s="1"/>
    </row>
    <row r="730" spans="1:12" ht="12.75">
      <c r="A730" s="1"/>
      <c r="B730" s="1"/>
      <c r="C730" s="1"/>
      <c r="D730" s="1"/>
      <c r="K730" s="1"/>
      <c r="L730" s="1"/>
    </row>
    <row r="731" spans="1:12" ht="12.75">
      <c r="A731" s="1"/>
      <c r="B731" s="1"/>
      <c r="C731" s="1"/>
      <c r="D731" s="1"/>
      <c r="K731" s="1"/>
      <c r="L731" s="1"/>
    </row>
    <row r="732" spans="1:12" ht="12.75">
      <c r="A732" s="1"/>
      <c r="B732" s="1"/>
      <c r="C732" s="1"/>
      <c r="D732" s="1"/>
      <c r="K732" s="1"/>
      <c r="L732" s="1"/>
    </row>
    <row r="733" spans="1:12" ht="12.75">
      <c r="A733" s="1"/>
      <c r="B733" s="1"/>
      <c r="C733" s="1"/>
      <c r="D733" s="1"/>
      <c r="K733" s="1"/>
      <c r="L733" s="1"/>
    </row>
    <row r="734" spans="1:12" ht="12.75">
      <c r="A734" s="1"/>
      <c r="B734" s="1"/>
      <c r="C734" s="1"/>
      <c r="D734" s="1"/>
      <c r="K734" s="1"/>
      <c r="L734" s="1"/>
    </row>
    <row r="735" spans="1:12" ht="12.75">
      <c r="A735" s="1"/>
      <c r="B735" s="1"/>
      <c r="C735" s="1"/>
      <c r="D735" s="1"/>
      <c r="K735" s="1"/>
      <c r="L735" s="1"/>
    </row>
    <row r="736" spans="1:12" ht="12.75">
      <c r="A736" s="1"/>
      <c r="B736" s="1"/>
      <c r="C736" s="1"/>
      <c r="D736" s="1"/>
      <c r="K736" s="1"/>
      <c r="L736" s="1"/>
    </row>
    <row r="737" spans="1:12" ht="12.75">
      <c r="A737" s="1"/>
      <c r="B737" s="1"/>
      <c r="C737" s="1"/>
      <c r="D737" s="1"/>
      <c r="K737" s="1"/>
      <c r="L737" s="1"/>
    </row>
    <row r="738" spans="1:12" ht="12.75">
      <c r="A738" s="1"/>
      <c r="B738" s="1"/>
      <c r="C738" s="1"/>
      <c r="D738" s="1"/>
      <c r="K738" s="1"/>
      <c r="L738" s="1"/>
    </row>
    <row r="739" spans="1:12" ht="12.75">
      <c r="A739" s="1"/>
      <c r="B739" s="1"/>
      <c r="C739" s="1"/>
      <c r="D739" s="1"/>
      <c r="K739" s="1"/>
      <c r="L739" s="1"/>
    </row>
    <row r="740" spans="1:12" ht="12.75">
      <c r="A740" s="1"/>
      <c r="B740" s="1"/>
      <c r="C740" s="1"/>
      <c r="D740" s="1"/>
      <c r="K740" s="1"/>
      <c r="L740" s="1"/>
    </row>
    <row r="741" spans="1:12" ht="12.75">
      <c r="A741" s="1"/>
      <c r="B741" s="1"/>
      <c r="C741" s="1"/>
      <c r="D741" s="1"/>
      <c r="K741" s="1"/>
      <c r="L741" s="1"/>
    </row>
    <row r="742" spans="1:12" ht="12.75">
      <c r="A742" s="1"/>
      <c r="B742" s="1"/>
      <c r="C742" s="1"/>
      <c r="D742" s="1"/>
      <c r="K742" s="1"/>
      <c r="L742" s="1"/>
    </row>
    <row r="743" spans="1:12" ht="12.75">
      <c r="A743" s="1"/>
      <c r="B743" s="1"/>
      <c r="C743" s="1"/>
      <c r="D743" s="1"/>
      <c r="K743" s="1"/>
      <c r="L743" s="1"/>
    </row>
    <row r="744" spans="1:12" ht="12.75">
      <c r="A744" s="1"/>
      <c r="B744" s="1"/>
      <c r="C744" s="1"/>
      <c r="D744" s="1"/>
      <c r="K744" s="1"/>
      <c r="L744" s="1"/>
    </row>
    <row r="745" spans="1:12" ht="12.75">
      <c r="A745" s="1"/>
      <c r="B745" s="1"/>
      <c r="C745" s="1"/>
      <c r="D745" s="1"/>
      <c r="K745" s="1"/>
      <c r="L745" s="1"/>
    </row>
    <row r="746" spans="1:12" ht="12.75">
      <c r="A746" s="1"/>
      <c r="B746" s="1"/>
      <c r="C746" s="1"/>
      <c r="D746" s="1"/>
      <c r="K746" s="1"/>
      <c r="L746" s="1"/>
    </row>
    <row r="747" spans="1:12" ht="12.75">
      <c r="A747" s="1"/>
      <c r="B747" s="1"/>
      <c r="C747" s="1"/>
      <c r="D747" s="1"/>
      <c r="K747" s="1"/>
      <c r="L747" s="1"/>
    </row>
    <row r="748" spans="1:12" ht="12.75">
      <c r="A748" s="1"/>
      <c r="B748" s="1"/>
      <c r="C748" s="1"/>
      <c r="D748" s="1"/>
      <c r="K748" s="1"/>
      <c r="L748" s="1"/>
    </row>
    <row r="749" spans="1:12" ht="12.75">
      <c r="A749" s="1"/>
      <c r="B749" s="1"/>
      <c r="C749" s="1"/>
      <c r="D749" s="1"/>
      <c r="K749" s="1"/>
      <c r="L749" s="1"/>
    </row>
    <row r="750" spans="1:12" ht="12.75">
      <c r="A750" s="1"/>
      <c r="B750" s="1"/>
      <c r="C750" s="1"/>
      <c r="D750" s="1"/>
      <c r="K750" s="1"/>
      <c r="L750" s="1"/>
    </row>
    <row r="751" spans="1:12" ht="12.75">
      <c r="A751" s="1"/>
      <c r="B751" s="1"/>
      <c r="C751" s="1"/>
      <c r="D751" s="1"/>
      <c r="K751" s="1"/>
      <c r="L751" s="1"/>
    </row>
    <row r="752" spans="1:12" ht="12.75">
      <c r="A752" s="1"/>
      <c r="B752" s="1"/>
      <c r="C752" s="1"/>
      <c r="D752" s="1"/>
      <c r="K752" s="1"/>
      <c r="L752" s="1"/>
    </row>
    <row r="753" spans="1:12" ht="12.75">
      <c r="A753" s="1"/>
      <c r="B753" s="1"/>
      <c r="C753" s="1"/>
      <c r="D753" s="1"/>
      <c r="K753" s="1"/>
      <c r="L753" s="1"/>
    </row>
    <row r="754" spans="1:12" ht="12.75">
      <c r="A754" s="1"/>
      <c r="B754" s="1"/>
      <c r="C754" s="1"/>
      <c r="D754" s="1"/>
      <c r="K754" s="1"/>
      <c r="L754" s="1"/>
    </row>
    <row r="755" spans="1:12" ht="12.75">
      <c r="A755" s="1"/>
      <c r="B755" s="1"/>
      <c r="C755" s="1"/>
      <c r="D755" s="1"/>
      <c r="K755" s="1"/>
      <c r="L755" s="1"/>
    </row>
    <row r="756" spans="1:12" ht="12.75">
      <c r="A756" s="1"/>
      <c r="B756" s="1"/>
      <c r="C756" s="1"/>
      <c r="D756" s="1"/>
      <c r="K756" s="1"/>
      <c r="L756" s="1"/>
    </row>
    <row r="757" spans="1:12" ht="12.75">
      <c r="A757" s="1"/>
      <c r="B757" s="1"/>
      <c r="C757" s="1"/>
      <c r="D757" s="1"/>
      <c r="K757" s="1"/>
      <c r="L757" s="1"/>
    </row>
    <row r="758" spans="1:12" ht="12.75">
      <c r="A758" s="1"/>
      <c r="B758" s="1"/>
      <c r="C758" s="1"/>
      <c r="D758" s="1"/>
      <c r="K758" s="1"/>
      <c r="L758" s="1"/>
    </row>
    <row r="759" spans="1:12" ht="12.75">
      <c r="A759" s="1"/>
      <c r="B759" s="1"/>
      <c r="C759" s="1"/>
      <c r="D759" s="1"/>
      <c r="K759" s="1"/>
      <c r="L759" s="1"/>
    </row>
    <row r="760" spans="1:12" ht="12.75">
      <c r="A760" s="1"/>
      <c r="B760" s="1"/>
      <c r="C760" s="1"/>
      <c r="D760" s="1"/>
      <c r="K760" s="1"/>
      <c r="L760" s="1"/>
    </row>
    <row r="761" spans="1:12" ht="12.75">
      <c r="A761" s="1"/>
      <c r="B761" s="1"/>
      <c r="C761" s="1"/>
      <c r="D761" s="1"/>
      <c r="K761" s="1"/>
      <c r="L761" s="1"/>
    </row>
    <row r="762" spans="1:12" ht="12.75">
      <c r="A762" s="1"/>
      <c r="B762" s="1"/>
      <c r="C762" s="1"/>
      <c r="D762" s="1"/>
      <c r="K762" s="1"/>
      <c r="L762" s="1"/>
    </row>
    <row r="763" spans="1:12" ht="12.75">
      <c r="A763" s="1"/>
      <c r="B763" s="1"/>
      <c r="C763" s="1"/>
      <c r="D763" s="1"/>
      <c r="K763" s="1"/>
      <c r="L763" s="1"/>
    </row>
    <row r="764" spans="1:12" ht="12.75">
      <c r="A764" s="1"/>
      <c r="B764" s="1"/>
      <c r="C764" s="1"/>
      <c r="D764" s="1"/>
      <c r="K764" s="1"/>
      <c r="L764" s="1"/>
    </row>
    <row r="765" spans="1:12" ht="12.75">
      <c r="A765" s="1"/>
      <c r="B765" s="1"/>
      <c r="C765" s="1"/>
      <c r="D765" s="1"/>
      <c r="K765" s="1"/>
      <c r="L765" s="1"/>
    </row>
    <row r="766" spans="1:12" ht="12.75">
      <c r="A766" s="1"/>
      <c r="B766" s="1"/>
      <c r="C766" s="1"/>
      <c r="D766" s="1"/>
      <c r="K766" s="1"/>
      <c r="L766" s="1"/>
    </row>
    <row r="767" spans="1:12" ht="12.75">
      <c r="A767" s="1"/>
      <c r="B767" s="1"/>
      <c r="C767" s="1"/>
      <c r="D767" s="1"/>
      <c r="K767" s="1"/>
      <c r="L767" s="1"/>
    </row>
    <row r="768" spans="1:12" ht="12.75">
      <c r="A768" s="1"/>
      <c r="B768" s="1"/>
      <c r="C768" s="1"/>
      <c r="D768" s="1"/>
      <c r="K768" s="1"/>
      <c r="L768" s="1"/>
    </row>
    <row r="769" spans="1:12" ht="12.75">
      <c r="A769" s="1"/>
      <c r="B769" s="1"/>
      <c r="C769" s="1"/>
      <c r="D769" s="1"/>
      <c r="K769" s="1"/>
      <c r="L769" s="1"/>
    </row>
    <row r="770" spans="1:12" ht="12.75">
      <c r="A770" s="1"/>
      <c r="B770" s="1"/>
      <c r="C770" s="1"/>
      <c r="D770" s="1"/>
      <c r="K770" s="1"/>
      <c r="L770" s="1"/>
    </row>
    <row r="771" spans="1:12" ht="12.75">
      <c r="A771" s="1"/>
      <c r="B771" s="1"/>
      <c r="C771" s="1"/>
      <c r="D771" s="1"/>
      <c r="K771" s="1"/>
      <c r="L771" s="1"/>
    </row>
    <row r="772" spans="1:12" ht="12.75">
      <c r="A772" s="1"/>
      <c r="B772" s="1"/>
      <c r="C772" s="1"/>
      <c r="D772" s="1"/>
      <c r="K772" s="1"/>
      <c r="L772" s="1"/>
    </row>
    <row r="773" spans="1:12" ht="12.75">
      <c r="A773" s="1"/>
      <c r="B773" s="1"/>
      <c r="C773" s="1"/>
      <c r="D773" s="1"/>
      <c r="K773" s="1"/>
      <c r="L773" s="1"/>
    </row>
    <row r="774" spans="1:12" ht="12.75">
      <c r="A774" s="1"/>
      <c r="B774" s="1"/>
      <c r="C774" s="1"/>
      <c r="D774" s="1"/>
      <c r="K774" s="1"/>
      <c r="L774" s="1"/>
    </row>
    <row r="775" spans="1:12" ht="12.75">
      <c r="A775" s="1"/>
      <c r="B775" s="1"/>
      <c r="C775" s="1"/>
      <c r="D775" s="1"/>
      <c r="K775" s="1"/>
      <c r="L775" s="1"/>
    </row>
    <row r="776" spans="1:12" ht="12.75">
      <c r="A776" s="1"/>
      <c r="B776" s="1"/>
      <c r="C776" s="1"/>
      <c r="D776" s="1"/>
      <c r="K776" s="1"/>
      <c r="L776" s="1"/>
    </row>
    <row r="777" spans="1:12" ht="12.75">
      <c r="A777" s="1"/>
      <c r="B777" s="1"/>
      <c r="C777" s="1"/>
      <c r="D777" s="1"/>
      <c r="K777" s="1"/>
      <c r="L777" s="1"/>
    </row>
    <row r="778" spans="1:12" ht="12.75">
      <c r="A778" s="1"/>
      <c r="B778" s="1"/>
      <c r="C778" s="1"/>
      <c r="D778" s="1"/>
      <c r="K778" s="1"/>
      <c r="L778" s="1"/>
    </row>
    <row r="779" spans="1:12" ht="12.75">
      <c r="A779" s="1"/>
      <c r="B779" s="1"/>
      <c r="C779" s="1"/>
      <c r="D779" s="1"/>
      <c r="K779" s="1"/>
      <c r="L779" s="1"/>
    </row>
    <row r="780" spans="1:12" ht="12.75">
      <c r="A780" s="1"/>
      <c r="B780" s="1"/>
      <c r="C780" s="1"/>
      <c r="D780" s="1"/>
      <c r="K780" s="1"/>
      <c r="L780" s="1"/>
    </row>
    <row r="781" spans="1:12" ht="12.75">
      <c r="A781" s="1"/>
      <c r="B781" s="1"/>
      <c r="C781" s="1"/>
      <c r="D781" s="1"/>
      <c r="K781" s="1"/>
      <c r="L781" s="1"/>
    </row>
    <row r="782" spans="1:12" ht="12.75">
      <c r="A782" s="1"/>
      <c r="B782" s="1"/>
      <c r="C782" s="1"/>
      <c r="D782" s="1"/>
      <c r="K782" s="1"/>
      <c r="L782" s="1"/>
    </row>
    <row r="783" spans="1:12" ht="12.75">
      <c r="A783" s="1"/>
      <c r="B783" s="1"/>
      <c r="C783" s="1"/>
      <c r="D783" s="1"/>
      <c r="K783" s="1"/>
      <c r="L783" s="1"/>
    </row>
    <row r="784" spans="1:12" ht="12.75">
      <c r="A784" s="1"/>
      <c r="B784" s="1"/>
      <c r="C784" s="1"/>
      <c r="D784" s="1"/>
      <c r="K784" s="1"/>
      <c r="L784" s="1"/>
    </row>
    <row r="785" spans="1:12" ht="12.75">
      <c r="A785" s="1"/>
      <c r="B785" s="1"/>
      <c r="C785" s="1"/>
      <c r="D785" s="1"/>
      <c r="K785" s="1"/>
      <c r="L785" s="1"/>
    </row>
    <row r="786" spans="1:12" ht="12.75">
      <c r="A786" s="1"/>
      <c r="B786" s="1"/>
      <c r="C786" s="1"/>
      <c r="D786" s="1"/>
      <c r="K786" s="1"/>
      <c r="L786" s="1"/>
    </row>
    <row r="787" spans="1:12" ht="12.75">
      <c r="A787" s="1"/>
      <c r="B787" s="1"/>
      <c r="C787" s="1"/>
      <c r="D787" s="1"/>
      <c r="K787" s="1"/>
      <c r="L787" s="1"/>
    </row>
    <row r="788" spans="1:12" ht="12.75">
      <c r="A788" s="1"/>
      <c r="B788" s="1"/>
      <c r="C788" s="1"/>
      <c r="D788" s="1"/>
      <c r="K788" s="1"/>
      <c r="L788" s="1"/>
    </row>
    <row r="789" spans="1:12" ht="12.75">
      <c r="A789" s="1"/>
      <c r="B789" s="1"/>
      <c r="C789" s="1"/>
      <c r="D789" s="1"/>
      <c r="K789" s="1"/>
      <c r="L789" s="1"/>
    </row>
    <row r="790" spans="1:12" ht="12.75">
      <c r="A790" s="1"/>
      <c r="B790" s="1"/>
      <c r="C790" s="1"/>
      <c r="D790" s="1"/>
      <c r="K790" s="1"/>
      <c r="L790" s="1"/>
    </row>
    <row r="791" spans="1:12" ht="12.75">
      <c r="A791" s="1"/>
      <c r="B791" s="1"/>
      <c r="C791" s="1"/>
      <c r="D791" s="1"/>
      <c r="K791" s="1"/>
      <c r="L791" s="1"/>
    </row>
    <row r="792" spans="1:12" ht="12.75">
      <c r="A792" s="1"/>
      <c r="B792" s="1"/>
      <c r="C792" s="1"/>
      <c r="D792" s="1"/>
      <c r="K792" s="1"/>
      <c r="L792" s="1"/>
    </row>
    <row r="793" spans="1:12" ht="12.75">
      <c r="A793" s="1"/>
      <c r="B793" s="1"/>
      <c r="C793" s="1"/>
      <c r="D793" s="1"/>
      <c r="K793" s="1"/>
      <c r="L793" s="1"/>
    </row>
    <row r="794" spans="1:12" ht="12.75">
      <c r="A794" s="1"/>
      <c r="B794" s="1"/>
      <c r="C794" s="1"/>
      <c r="D794" s="1"/>
      <c r="K794" s="1"/>
      <c r="L794" s="1"/>
    </row>
    <row r="795" spans="1:12" ht="12.75">
      <c r="A795" s="1"/>
      <c r="B795" s="1"/>
      <c r="C795" s="1"/>
      <c r="D795" s="1"/>
      <c r="K795" s="1"/>
      <c r="L795" s="1"/>
    </row>
    <row r="796" spans="1:12" ht="12.75">
      <c r="A796" s="1"/>
      <c r="B796" s="1"/>
      <c r="C796" s="1"/>
      <c r="D796" s="1"/>
      <c r="K796" s="1"/>
      <c r="L796" s="1"/>
    </row>
    <row r="797" spans="1:12" ht="12.75">
      <c r="A797" s="1"/>
      <c r="B797" s="1"/>
      <c r="C797" s="1"/>
      <c r="D797" s="1"/>
      <c r="K797" s="1"/>
      <c r="L797" s="1"/>
    </row>
    <row r="798" spans="1:12" ht="12.75">
      <c r="A798" s="1"/>
      <c r="B798" s="1"/>
      <c r="C798" s="1"/>
      <c r="D798" s="1"/>
      <c r="K798" s="1"/>
      <c r="L798" s="1"/>
    </row>
    <row r="799" spans="1:12" ht="12.75">
      <c r="A799" s="1"/>
      <c r="B799" s="1"/>
      <c r="C799" s="1"/>
      <c r="D799" s="1"/>
      <c r="K799" s="1"/>
      <c r="L799" s="1"/>
    </row>
    <row r="800" spans="1:12" ht="12.75">
      <c r="A800" s="1"/>
      <c r="B800" s="1"/>
      <c r="C800" s="1"/>
      <c r="D800" s="1"/>
      <c r="K800" s="1"/>
      <c r="L800" s="1"/>
    </row>
    <row r="801" spans="1:12" ht="12.75">
      <c r="A801" s="1"/>
      <c r="B801" s="1"/>
      <c r="C801" s="1"/>
      <c r="D801" s="1"/>
      <c r="K801" s="1"/>
      <c r="L801" s="1"/>
    </row>
    <row r="802" spans="1:12" ht="12.75">
      <c r="A802" s="1"/>
      <c r="B802" s="1"/>
      <c r="C802" s="1"/>
      <c r="D802" s="1"/>
      <c r="K802" s="1"/>
      <c r="L802" s="1"/>
    </row>
    <row r="803" spans="1:12" ht="12.75">
      <c r="A803" s="1"/>
      <c r="B803" s="1"/>
      <c r="C803" s="1"/>
      <c r="D803" s="1"/>
      <c r="K803" s="1"/>
      <c r="L803" s="1"/>
    </row>
    <row r="804" spans="1:12" ht="12.75">
      <c r="A804" s="1"/>
      <c r="B804" s="1"/>
      <c r="C804" s="1"/>
      <c r="D804" s="1"/>
      <c r="K804" s="1"/>
      <c r="L804" s="1"/>
    </row>
    <row r="805" spans="1:12" ht="12.75">
      <c r="A805" s="1"/>
      <c r="B805" s="1"/>
      <c r="C805" s="1"/>
      <c r="D805" s="1"/>
      <c r="K805" s="1"/>
      <c r="L805" s="1"/>
    </row>
    <row r="806" spans="1:12" ht="12.75">
      <c r="A806" s="1"/>
      <c r="B806" s="1"/>
      <c r="C806" s="1"/>
      <c r="D806" s="1"/>
      <c r="K806" s="1"/>
      <c r="L806" s="1"/>
    </row>
    <row r="807" spans="1:12" ht="12.75">
      <c r="A807" s="1"/>
      <c r="B807" s="1"/>
      <c r="C807" s="1"/>
      <c r="D807" s="1"/>
      <c r="K807" s="1"/>
      <c r="L807" s="1"/>
    </row>
    <row r="808" spans="1:12" ht="12.75">
      <c r="A808" s="1"/>
      <c r="B808" s="1"/>
      <c r="C808" s="1"/>
      <c r="D808" s="1"/>
      <c r="K808" s="1"/>
      <c r="L808" s="1"/>
    </row>
    <row r="809" spans="1:12" ht="12.75">
      <c r="A809" s="1"/>
      <c r="B809" s="1"/>
      <c r="C809" s="1"/>
      <c r="D809" s="1"/>
      <c r="K809" s="1"/>
      <c r="L809" s="1"/>
    </row>
    <row r="810" spans="1:12" ht="12.75">
      <c r="A810" s="1"/>
      <c r="B810" s="1"/>
      <c r="C810" s="1"/>
      <c r="D810" s="1"/>
      <c r="K810" s="1"/>
      <c r="L810" s="1"/>
    </row>
    <row r="811" spans="1:12" ht="12.75">
      <c r="A811" s="1"/>
      <c r="B811" s="1"/>
      <c r="C811" s="1"/>
      <c r="D811" s="1"/>
      <c r="K811" s="1"/>
      <c r="L811" s="1"/>
    </row>
    <row r="812" spans="1:12" ht="12.75">
      <c r="A812" s="1"/>
      <c r="B812" s="1"/>
      <c r="C812" s="1"/>
      <c r="D812" s="1"/>
      <c r="K812" s="1"/>
      <c r="L812" s="1"/>
    </row>
    <row r="813" spans="1:12" ht="12.75">
      <c r="A813" s="1"/>
      <c r="B813" s="1"/>
      <c r="C813" s="1"/>
      <c r="D813" s="1"/>
      <c r="K813" s="1"/>
      <c r="L813" s="1"/>
    </row>
    <row r="814" spans="1:12" ht="12.75">
      <c r="A814" s="1"/>
      <c r="B814" s="1"/>
      <c r="C814" s="1"/>
      <c r="D814" s="1"/>
      <c r="K814" s="1"/>
      <c r="L814" s="1"/>
    </row>
    <row r="815" spans="1:12" ht="12.75">
      <c r="A815" s="1"/>
      <c r="B815" s="1"/>
      <c r="C815" s="1"/>
      <c r="D815" s="1"/>
      <c r="K815" s="1"/>
      <c r="L815" s="1"/>
    </row>
    <row r="816" spans="1:12" ht="12.75">
      <c r="A816" s="1"/>
      <c r="B816" s="1"/>
      <c r="C816" s="1"/>
      <c r="D816" s="1"/>
      <c r="K816" s="1"/>
      <c r="L816" s="1"/>
    </row>
    <row r="817" spans="1:12" ht="12.75">
      <c r="A817" s="1"/>
      <c r="B817" s="1"/>
      <c r="C817" s="1"/>
      <c r="D817" s="1"/>
      <c r="K817" s="1"/>
      <c r="L817" s="1"/>
    </row>
    <row r="818" spans="1:12" ht="12.75">
      <c r="A818" s="1"/>
      <c r="B818" s="1"/>
      <c r="C818" s="1"/>
      <c r="D818" s="1"/>
      <c r="K818" s="1"/>
      <c r="L818" s="1"/>
    </row>
    <row r="819" spans="1:12" ht="12.75">
      <c r="A819" s="1"/>
      <c r="B819" s="1"/>
      <c r="C819" s="1"/>
      <c r="D819" s="1"/>
      <c r="K819" s="1"/>
      <c r="L819" s="1"/>
    </row>
    <row r="820" spans="1:12" ht="12.75">
      <c r="A820" s="1"/>
      <c r="B820" s="1"/>
      <c r="C820" s="1"/>
      <c r="D820" s="1"/>
      <c r="K820" s="1"/>
      <c r="L820" s="1"/>
    </row>
    <row r="821" spans="1:12" ht="12.75">
      <c r="A821" s="1"/>
      <c r="B821" s="1"/>
      <c r="C821" s="1"/>
      <c r="D821" s="1"/>
      <c r="K821" s="1"/>
      <c r="L821" s="1"/>
    </row>
    <row r="822" spans="1:12" ht="12.75">
      <c r="A822" s="1"/>
      <c r="B822" s="1"/>
      <c r="C822" s="1"/>
      <c r="D822" s="1"/>
      <c r="K822" s="1"/>
      <c r="L822" s="1"/>
    </row>
    <row r="823" spans="1:12" ht="12.75">
      <c r="A823" s="1"/>
      <c r="B823" s="1"/>
      <c r="C823" s="1"/>
      <c r="D823" s="1"/>
      <c r="K823" s="1"/>
      <c r="L823" s="1"/>
    </row>
    <row r="824" spans="1:12" ht="12.75">
      <c r="A824" s="1"/>
      <c r="B824" s="1"/>
      <c r="C824" s="1"/>
      <c r="D824" s="1"/>
      <c r="K824" s="1"/>
      <c r="L824" s="1"/>
    </row>
    <row r="825" spans="1:12" ht="12.75">
      <c r="A825" s="1"/>
      <c r="B825" s="1"/>
      <c r="C825" s="1"/>
      <c r="D825" s="1"/>
      <c r="K825" s="1"/>
      <c r="L825" s="1"/>
    </row>
    <row r="826" spans="1:12" ht="12.75">
      <c r="A826" s="1"/>
      <c r="B826" s="1"/>
      <c r="C826" s="1"/>
      <c r="D826" s="1"/>
      <c r="K826" s="1"/>
      <c r="L826" s="1"/>
    </row>
    <row r="827" spans="1:12" ht="12.75">
      <c r="A827" s="1"/>
      <c r="B827" s="1"/>
      <c r="C827" s="1"/>
      <c r="D827" s="1"/>
      <c r="K827" s="1"/>
      <c r="L827" s="1"/>
    </row>
    <row r="828" spans="1:12" ht="12.75">
      <c r="A828" s="1"/>
      <c r="B828" s="1"/>
      <c r="C828" s="1"/>
      <c r="D828" s="1"/>
      <c r="K828" s="1"/>
      <c r="L828" s="1"/>
    </row>
    <row r="829" spans="1:12" ht="12.75">
      <c r="A829" s="1"/>
      <c r="B829" s="1"/>
      <c r="C829" s="1"/>
      <c r="D829" s="1"/>
      <c r="K829" s="1"/>
      <c r="L829" s="1"/>
    </row>
    <row r="830" spans="1:12" ht="12.75">
      <c r="A830" s="1"/>
      <c r="B830" s="1"/>
      <c r="C830" s="1"/>
      <c r="D830" s="1"/>
      <c r="K830" s="1"/>
      <c r="L830" s="1"/>
    </row>
    <row r="831" spans="1:12" ht="12.75">
      <c r="A831" s="1"/>
      <c r="B831" s="1"/>
      <c r="C831" s="1"/>
      <c r="D831" s="1"/>
      <c r="K831" s="1"/>
      <c r="L831" s="1"/>
    </row>
    <row r="832" spans="1:12" ht="12.75">
      <c r="A832" s="1"/>
      <c r="B832" s="1"/>
      <c r="C832" s="1"/>
      <c r="D832" s="1"/>
      <c r="K832" s="1"/>
      <c r="L832" s="1"/>
    </row>
    <row r="833" spans="1:12" ht="12.75">
      <c r="A833" s="1"/>
      <c r="B833" s="1"/>
      <c r="C833" s="1"/>
      <c r="D833" s="1"/>
      <c r="K833" s="1"/>
      <c r="L833" s="1"/>
    </row>
    <row r="834" spans="1:12" ht="12.75">
      <c r="A834" s="1"/>
      <c r="B834" s="1"/>
      <c r="C834" s="1"/>
      <c r="D834" s="1"/>
      <c r="K834" s="1"/>
      <c r="L834" s="1"/>
    </row>
    <row r="835" spans="1:12" ht="12.75">
      <c r="A835" s="1"/>
      <c r="B835" s="1"/>
      <c r="C835" s="1"/>
      <c r="D835" s="1"/>
      <c r="K835" s="1"/>
      <c r="L835" s="1"/>
    </row>
    <row r="836" spans="1:12" ht="12.75">
      <c r="A836" s="1"/>
      <c r="B836" s="1"/>
      <c r="C836" s="1"/>
      <c r="D836" s="1"/>
      <c r="K836" s="1"/>
      <c r="L836" s="1"/>
    </row>
    <row r="837" spans="1:12" ht="12.75">
      <c r="A837" s="1"/>
      <c r="B837" s="1"/>
      <c r="C837" s="1"/>
      <c r="D837" s="1"/>
      <c r="K837" s="1"/>
      <c r="L837" s="1"/>
    </row>
    <row r="838" spans="1:12" ht="12.75">
      <c r="A838" s="1"/>
      <c r="B838" s="1"/>
      <c r="C838" s="1"/>
      <c r="D838" s="1"/>
      <c r="K838" s="1"/>
      <c r="L838" s="1"/>
    </row>
    <row r="839" spans="1:12" ht="12.75">
      <c r="A839" s="1"/>
      <c r="B839" s="1"/>
      <c r="C839" s="1"/>
      <c r="D839" s="1"/>
      <c r="K839" s="1"/>
      <c r="L839" s="1"/>
    </row>
    <row r="840" spans="1:12" ht="12.75">
      <c r="A840" s="1"/>
      <c r="B840" s="1"/>
      <c r="C840" s="1"/>
      <c r="D840" s="1"/>
      <c r="K840" s="1"/>
      <c r="L840" s="1"/>
    </row>
    <row r="841" spans="1:12" ht="12.75">
      <c r="A841" s="1"/>
      <c r="B841" s="1"/>
      <c r="C841" s="1"/>
      <c r="D841" s="1"/>
      <c r="K841" s="1"/>
      <c r="L841" s="1"/>
    </row>
    <row r="842" spans="1:12" ht="12.75">
      <c r="A842" s="1"/>
      <c r="B842" s="1"/>
      <c r="C842" s="1"/>
      <c r="D842" s="1"/>
      <c r="K842" s="1"/>
      <c r="L842" s="1"/>
    </row>
    <row r="843" spans="1:12" ht="12.75">
      <c r="A843" s="1"/>
      <c r="B843" s="1"/>
      <c r="C843" s="1"/>
      <c r="D843" s="1"/>
      <c r="K843" s="1"/>
      <c r="L843" s="1"/>
    </row>
    <row r="844" spans="1:12" ht="12.75">
      <c r="A844" s="1"/>
      <c r="B844" s="1"/>
      <c r="C844" s="1"/>
      <c r="D844" s="1"/>
      <c r="K844" s="1"/>
      <c r="L844" s="1"/>
    </row>
    <row r="845" spans="1:12" ht="12.75">
      <c r="A845" s="1"/>
      <c r="B845" s="1"/>
      <c r="C845" s="1"/>
      <c r="D845" s="1"/>
      <c r="K845" s="1"/>
      <c r="L845" s="1"/>
    </row>
    <row r="846" spans="1:12" ht="12.75">
      <c r="A846" s="1"/>
      <c r="B846" s="1"/>
      <c r="C846" s="1"/>
      <c r="D846" s="1"/>
      <c r="K846" s="1"/>
      <c r="L846" s="1"/>
    </row>
    <row r="847" spans="1:12" ht="12.75">
      <c r="A847" s="1"/>
      <c r="B847" s="1"/>
      <c r="C847" s="1"/>
      <c r="D847" s="1"/>
      <c r="K847" s="1"/>
      <c r="L847" s="1"/>
    </row>
    <row r="848" spans="1:12" ht="12.75">
      <c r="A848" s="1"/>
      <c r="B848" s="1"/>
      <c r="C848" s="1"/>
      <c r="D848" s="1"/>
      <c r="K848" s="1"/>
      <c r="L848" s="1"/>
    </row>
    <row r="849" spans="1:12" ht="12.75">
      <c r="A849" s="1"/>
      <c r="B849" s="1"/>
      <c r="C849" s="1"/>
      <c r="D849" s="1"/>
      <c r="K849" s="1"/>
      <c r="L849" s="1"/>
    </row>
    <row r="850" spans="1:12" ht="12.75">
      <c r="A850" s="1"/>
      <c r="B850" s="1"/>
      <c r="C850" s="1"/>
      <c r="D850" s="1"/>
      <c r="K850" s="1"/>
      <c r="L850" s="1"/>
    </row>
    <row r="851" spans="1:12" ht="12.75">
      <c r="A851" s="1"/>
      <c r="B851" s="1"/>
      <c r="C851" s="1"/>
      <c r="D851" s="1"/>
      <c r="K851" s="1"/>
      <c r="L851" s="1"/>
    </row>
    <row r="852" spans="1:12" ht="12.75">
      <c r="A852" s="1"/>
      <c r="B852" s="1"/>
      <c r="C852" s="1"/>
      <c r="D852" s="1"/>
      <c r="K852" s="1"/>
      <c r="L852" s="1"/>
    </row>
    <row r="853" spans="1:12" ht="12.75">
      <c r="A853" s="1"/>
      <c r="B853" s="1"/>
      <c r="C853" s="1"/>
      <c r="D853" s="1"/>
      <c r="K853" s="1"/>
      <c r="L853" s="1"/>
    </row>
    <row r="854" spans="1:12" ht="12.75">
      <c r="A854" s="1"/>
      <c r="B854" s="1"/>
      <c r="C854" s="1"/>
      <c r="D854" s="1"/>
      <c r="K854" s="1"/>
      <c r="L854" s="1"/>
    </row>
    <row r="855" spans="1:12" ht="12.75">
      <c r="A855" s="1"/>
      <c r="B855" s="1"/>
      <c r="C855" s="1"/>
      <c r="D855" s="1"/>
      <c r="K855" s="1"/>
      <c r="L855" s="1"/>
    </row>
    <row r="856" spans="1:12" ht="12.75">
      <c r="A856" s="1"/>
      <c r="B856" s="1"/>
      <c r="C856" s="1"/>
      <c r="D856" s="1"/>
      <c r="K856" s="1"/>
      <c r="L856" s="1"/>
    </row>
    <row r="857" spans="1:12" ht="12.75">
      <c r="A857" s="1"/>
      <c r="B857" s="1"/>
      <c r="C857" s="1"/>
      <c r="D857" s="1"/>
      <c r="K857" s="1"/>
      <c r="L857" s="1"/>
    </row>
    <row r="858" spans="1:12" ht="12.75">
      <c r="A858" s="1"/>
      <c r="B858" s="1"/>
      <c r="C858" s="1"/>
      <c r="D858" s="1"/>
      <c r="K858" s="1"/>
      <c r="L858" s="1"/>
    </row>
    <row r="859" spans="1:12" ht="12.75">
      <c r="A859" s="1"/>
      <c r="B859" s="1"/>
      <c r="C859" s="1"/>
      <c r="D859" s="1"/>
      <c r="K859" s="1"/>
      <c r="L859" s="1"/>
    </row>
    <row r="860" spans="1:12" ht="12.75">
      <c r="A860" s="1"/>
      <c r="B860" s="1"/>
      <c r="C860" s="1"/>
      <c r="D860" s="1"/>
      <c r="K860" s="1"/>
      <c r="L860" s="1"/>
    </row>
    <row r="861" spans="1:12" ht="12.75">
      <c r="A861" s="1"/>
      <c r="B861" s="1"/>
      <c r="C861" s="1"/>
      <c r="D861" s="1"/>
      <c r="K861" s="1"/>
      <c r="L861" s="1"/>
    </row>
    <row r="862" spans="1:12" ht="12.75">
      <c r="A862" s="1"/>
      <c r="B862" s="1"/>
      <c r="C862" s="1"/>
      <c r="D862" s="1"/>
      <c r="K862" s="1"/>
      <c r="L862" s="1"/>
    </row>
    <row r="863" spans="1:12" ht="12.75">
      <c r="A863" s="1"/>
      <c r="B863" s="1"/>
      <c r="C863" s="1"/>
      <c r="D863" s="1"/>
      <c r="K863" s="1"/>
      <c r="L863" s="1"/>
    </row>
    <row r="864" spans="1:12" ht="12.75">
      <c r="A864" s="1"/>
      <c r="B864" s="1"/>
      <c r="C864" s="1"/>
      <c r="D864" s="1"/>
      <c r="K864" s="1"/>
      <c r="L864" s="1"/>
    </row>
    <row r="865" spans="1:12" ht="12.75">
      <c r="A865" s="1"/>
      <c r="B865" s="1"/>
      <c r="C865" s="1"/>
      <c r="D865" s="1"/>
      <c r="K865" s="1"/>
      <c r="L865" s="1"/>
    </row>
    <row r="866" spans="1:12" ht="12.75">
      <c r="A866" s="1"/>
      <c r="B866" s="1"/>
      <c r="C866" s="1"/>
      <c r="D866" s="1"/>
      <c r="K866" s="1"/>
      <c r="L866" s="1"/>
    </row>
    <row r="867" spans="1:12" ht="12.75">
      <c r="A867" s="1"/>
      <c r="B867" s="1"/>
      <c r="C867" s="1"/>
      <c r="D867" s="1"/>
      <c r="K867" s="1"/>
      <c r="L867" s="1"/>
    </row>
    <row r="868" spans="1:12" ht="12.75">
      <c r="A868" s="1"/>
      <c r="B868" s="1"/>
      <c r="C868" s="1"/>
      <c r="D868" s="1"/>
      <c r="K868" s="1"/>
      <c r="L868" s="1"/>
    </row>
    <row r="869" spans="1:12" ht="12.75">
      <c r="A869" s="1"/>
      <c r="B869" s="1"/>
      <c r="C869" s="1"/>
      <c r="D869" s="1"/>
      <c r="K869" s="1"/>
      <c r="L869" s="1"/>
    </row>
    <row r="870" spans="1:12" ht="12.75">
      <c r="A870" s="1"/>
      <c r="B870" s="1"/>
      <c r="C870" s="1"/>
      <c r="D870" s="1"/>
      <c r="K870" s="1"/>
      <c r="L870" s="1"/>
    </row>
    <row r="871" spans="1:12" ht="12.75">
      <c r="A871" s="1"/>
      <c r="B871" s="1"/>
      <c r="C871" s="1"/>
      <c r="D871" s="1"/>
      <c r="K871" s="1"/>
      <c r="L871" s="1"/>
    </row>
    <row r="872" spans="1:12" ht="12.75">
      <c r="A872" s="1"/>
      <c r="B872" s="1"/>
      <c r="C872" s="1"/>
      <c r="D872" s="1"/>
      <c r="K872" s="1"/>
      <c r="L872" s="1"/>
    </row>
    <row r="873" spans="1:12" ht="12.75">
      <c r="A873" s="1"/>
      <c r="B873" s="1"/>
      <c r="C873" s="1"/>
      <c r="D873" s="1"/>
      <c r="K873" s="1"/>
      <c r="L873" s="1"/>
    </row>
    <row r="874" spans="1:12" ht="12.75">
      <c r="A874" s="1"/>
      <c r="B874" s="1"/>
      <c r="C874" s="1"/>
      <c r="D874" s="1"/>
      <c r="K874" s="1"/>
      <c r="L874" s="1"/>
    </row>
    <row r="875" spans="1:12" ht="12.75">
      <c r="A875" s="1"/>
      <c r="B875" s="1"/>
      <c r="C875" s="1"/>
      <c r="D875" s="1"/>
      <c r="K875" s="1"/>
      <c r="L875" s="1"/>
    </row>
    <row r="876" spans="1:12" ht="12.75">
      <c r="A876" s="1"/>
      <c r="B876" s="1"/>
      <c r="C876" s="1"/>
      <c r="D876" s="1"/>
      <c r="K876" s="1"/>
      <c r="L876" s="1"/>
    </row>
    <row r="877" spans="1:12" ht="12.75">
      <c r="A877" s="1"/>
      <c r="B877" s="1"/>
      <c r="C877" s="1"/>
      <c r="D877" s="1"/>
      <c r="K877" s="1"/>
      <c r="L877" s="1"/>
    </row>
    <row r="878" spans="1:12" ht="12.75">
      <c r="A878" s="1"/>
      <c r="B878" s="1"/>
      <c r="C878" s="1"/>
      <c r="D878" s="1"/>
      <c r="K878" s="1"/>
      <c r="L878" s="1"/>
    </row>
    <row r="879" spans="1:12" ht="12.75">
      <c r="A879" s="1"/>
      <c r="B879" s="1"/>
      <c r="C879" s="1"/>
      <c r="D879" s="1"/>
      <c r="K879" s="1"/>
      <c r="L879" s="1"/>
    </row>
    <row r="880" spans="1:12" ht="12.75">
      <c r="A880" s="1"/>
      <c r="B880" s="1"/>
      <c r="C880" s="1"/>
      <c r="D880" s="1"/>
      <c r="K880" s="1"/>
      <c r="L880" s="1"/>
    </row>
    <row r="881" spans="1:12" ht="12.75">
      <c r="A881" s="1"/>
      <c r="B881" s="1"/>
      <c r="C881" s="1"/>
      <c r="D881" s="1"/>
      <c r="K881" s="1"/>
      <c r="L881" s="1"/>
    </row>
    <row r="882" spans="1:12" ht="12.75">
      <c r="A882" s="1"/>
      <c r="B882" s="1"/>
      <c r="C882" s="1"/>
      <c r="D882" s="1"/>
      <c r="K882" s="1"/>
      <c r="L882" s="1"/>
    </row>
    <row r="883" spans="1:12" ht="12.75">
      <c r="A883" s="1"/>
      <c r="B883" s="1"/>
      <c r="C883" s="1"/>
      <c r="D883" s="1"/>
      <c r="K883" s="1"/>
      <c r="L883" s="1"/>
    </row>
    <row r="884" spans="1:12" ht="12.75">
      <c r="A884" s="1"/>
      <c r="B884" s="1"/>
      <c r="C884" s="1"/>
      <c r="D884" s="1"/>
      <c r="K884" s="1"/>
      <c r="L884" s="1"/>
    </row>
    <row r="885" spans="1:12" ht="12.75">
      <c r="A885" s="1"/>
      <c r="B885" s="1"/>
      <c r="C885" s="1"/>
      <c r="D885" s="1"/>
      <c r="K885" s="1"/>
      <c r="L885" s="1"/>
    </row>
    <row r="886" spans="1:12" ht="12.75">
      <c r="A886" s="1"/>
      <c r="B886" s="1"/>
      <c r="C886" s="1"/>
      <c r="D886" s="1"/>
      <c r="K886" s="1"/>
      <c r="L886" s="1"/>
    </row>
    <row r="887" spans="1:12" ht="12.75">
      <c r="A887" s="1"/>
      <c r="B887" s="1"/>
      <c r="C887" s="1"/>
      <c r="D887" s="1"/>
      <c r="K887" s="1"/>
      <c r="L887" s="1"/>
    </row>
    <row r="888" spans="1:12" ht="12.75">
      <c r="A888" s="1"/>
      <c r="B888" s="1"/>
      <c r="C888" s="1"/>
      <c r="D888" s="1"/>
      <c r="K888" s="1"/>
      <c r="L888" s="1"/>
    </row>
    <row r="889" spans="1:12" ht="12.75">
      <c r="A889" s="1"/>
      <c r="B889" s="1"/>
      <c r="C889" s="1"/>
      <c r="D889" s="1"/>
      <c r="K889" s="1"/>
      <c r="L889" s="1"/>
    </row>
    <row r="890" spans="1:12" ht="12.75">
      <c r="A890" s="1"/>
      <c r="B890" s="1"/>
      <c r="C890" s="1"/>
      <c r="D890" s="1"/>
      <c r="K890" s="1"/>
      <c r="L890" s="1"/>
    </row>
    <row r="891" spans="1:12" ht="12.75">
      <c r="A891" s="1"/>
      <c r="B891" s="1"/>
      <c r="C891" s="1"/>
      <c r="D891" s="1"/>
      <c r="K891" s="1"/>
      <c r="L891" s="1"/>
    </row>
    <row r="892" spans="1:12" ht="12.75">
      <c r="A892" s="1"/>
      <c r="B892" s="1"/>
      <c r="C892" s="1"/>
      <c r="D892" s="1"/>
      <c r="K892" s="1"/>
      <c r="L892" s="1"/>
    </row>
    <row r="893" spans="1:12" ht="12.75">
      <c r="A893" s="1"/>
      <c r="B893" s="1"/>
      <c r="C893" s="1"/>
      <c r="D893" s="1"/>
      <c r="K893" s="1"/>
      <c r="L893" s="1"/>
    </row>
    <row r="894" spans="1:12" ht="12.75">
      <c r="A894" s="1"/>
      <c r="B894" s="1"/>
      <c r="C894" s="1"/>
      <c r="D894" s="1"/>
      <c r="K894" s="1"/>
      <c r="L894" s="1"/>
    </row>
    <row r="895" spans="1:12" ht="12.75">
      <c r="A895" s="1"/>
      <c r="B895" s="1"/>
      <c r="C895" s="1"/>
      <c r="D895" s="1"/>
      <c r="K895" s="1"/>
      <c r="L895" s="1"/>
    </row>
    <row r="896" spans="1:12" ht="12.75">
      <c r="A896" s="1"/>
      <c r="B896" s="1"/>
      <c r="C896" s="1"/>
      <c r="D896" s="1"/>
      <c r="K896" s="1"/>
      <c r="L896" s="1"/>
    </row>
    <row r="897" spans="1:12" ht="12.75">
      <c r="A897" s="1"/>
      <c r="B897" s="1"/>
      <c r="C897" s="1"/>
      <c r="D897" s="1"/>
      <c r="K897" s="1"/>
      <c r="L897" s="1"/>
    </row>
    <row r="898" spans="1:12" ht="12.75">
      <c r="A898" s="1"/>
      <c r="B898" s="1"/>
      <c r="C898" s="1"/>
      <c r="D898" s="1"/>
      <c r="K898" s="1"/>
      <c r="L898" s="1"/>
    </row>
    <row r="899" spans="1:12" ht="12.75">
      <c r="A899" s="1"/>
      <c r="B899" s="1"/>
      <c r="C899" s="1"/>
      <c r="D899" s="1"/>
      <c r="K899" s="1"/>
      <c r="L899" s="1"/>
    </row>
    <row r="900" spans="1:12" ht="12.75">
      <c r="A900" s="1"/>
      <c r="B900" s="1"/>
      <c r="C900" s="1"/>
      <c r="D900" s="1"/>
      <c r="K900" s="1"/>
      <c r="L900" s="1"/>
    </row>
    <row r="901" spans="1:12" ht="12.75">
      <c r="A901" s="1"/>
      <c r="B901" s="1"/>
      <c r="C901" s="1"/>
      <c r="D901" s="1"/>
      <c r="K901" s="1"/>
      <c r="L901" s="1"/>
    </row>
    <row r="902" spans="1:12" ht="12.75">
      <c r="A902" s="1"/>
      <c r="B902" s="1"/>
      <c r="C902" s="1"/>
      <c r="D902" s="1"/>
      <c r="K902" s="1"/>
      <c r="L902" s="1"/>
    </row>
    <row r="903" spans="1:12" ht="12.75">
      <c r="A903" s="1"/>
      <c r="B903" s="1"/>
      <c r="C903" s="1"/>
      <c r="D903" s="1"/>
      <c r="K903" s="1"/>
      <c r="L903" s="1"/>
    </row>
    <row r="904" spans="1:12" ht="12.75">
      <c r="A904" s="1"/>
      <c r="B904" s="1"/>
      <c r="C904" s="1"/>
      <c r="D904" s="1"/>
      <c r="K904" s="1"/>
      <c r="L904" s="1"/>
    </row>
    <row r="905" spans="1:12" ht="12.75">
      <c r="A905" s="1"/>
      <c r="B905" s="1"/>
      <c r="C905" s="1"/>
      <c r="D905" s="1"/>
      <c r="K905" s="1"/>
      <c r="L905" s="1"/>
    </row>
    <row r="906" spans="1:12" ht="12.75">
      <c r="A906" s="1"/>
      <c r="B906" s="1"/>
      <c r="C906" s="1"/>
      <c r="D906" s="1"/>
      <c r="K906" s="1"/>
      <c r="L906" s="1"/>
    </row>
    <row r="907" spans="1:12" ht="12.75">
      <c r="A907" s="1"/>
      <c r="B907" s="1"/>
      <c r="C907" s="1"/>
      <c r="D907" s="1"/>
      <c r="K907" s="1"/>
      <c r="L907" s="1"/>
    </row>
    <row r="908" spans="1:12" ht="12.75">
      <c r="A908" s="1"/>
      <c r="B908" s="1"/>
      <c r="C908" s="1"/>
      <c r="D908" s="1"/>
      <c r="K908" s="1"/>
      <c r="L908" s="1"/>
    </row>
    <row r="909" spans="1:12" ht="12.75">
      <c r="A909" s="1"/>
      <c r="B909" s="1"/>
      <c r="C909" s="1"/>
      <c r="D909" s="1"/>
      <c r="K909" s="1"/>
      <c r="L909" s="1"/>
    </row>
    <row r="910" spans="1:12" ht="12.75">
      <c r="A910" s="1"/>
      <c r="B910" s="1"/>
      <c r="C910" s="1"/>
      <c r="D910" s="1"/>
      <c r="K910" s="1"/>
      <c r="L910" s="1"/>
    </row>
    <row r="911" spans="1:12" ht="12.75">
      <c r="A911" s="1"/>
      <c r="B911" s="1"/>
      <c r="C911" s="1"/>
      <c r="D911" s="1"/>
      <c r="K911" s="1"/>
      <c r="L911" s="1"/>
    </row>
    <row r="912" spans="1:12" ht="12.75">
      <c r="A912" s="1"/>
      <c r="B912" s="1"/>
      <c r="C912" s="1"/>
      <c r="D912" s="1"/>
      <c r="K912" s="1"/>
      <c r="L912" s="1"/>
    </row>
    <row r="913" spans="1:12" ht="12.75">
      <c r="A913" s="1"/>
      <c r="B913" s="1"/>
      <c r="C913" s="1"/>
      <c r="D913" s="1"/>
      <c r="K913" s="1"/>
      <c r="L913" s="1"/>
    </row>
    <row r="914" spans="1:12" ht="12.75">
      <c r="A914" s="1"/>
      <c r="B914" s="1"/>
      <c r="C914" s="1"/>
      <c r="D914" s="1"/>
      <c r="K914" s="1"/>
      <c r="L914" s="1"/>
    </row>
    <row r="915" spans="1:12" ht="12.75">
      <c r="A915" s="1"/>
      <c r="B915" s="1"/>
      <c r="C915" s="1"/>
      <c r="D915" s="1"/>
      <c r="K915" s="1"/>
      <c r="L915" s="1"/>
    </row>
    <row r="916" spans="1:12" ht="12.75">
      <c r="A916" s="1"/>
      <c r="B916" s="1"/>
      <c r="C916" s="1"/>
      <c r="D916" s="1"/>
      <c r="K916" s="1"/>
      <c r="L916" s="1"/>
    </row>
    <row r="917" spans="1:12" ht="12.75">
      <c r="A917" s="1"/>
      <c r="B917" s="1"/>
      <c r="C917" s="1"/>
      <c r="D917" s="1"/>
      <c r="K917" s="1"/>
      <c r="L917" s="1"/>
    </row>
    <row r="918" spans="1:12" ht="12.75">
      <c r="A918" s="1"/>
      <c r="B918" s="1"/>
      <c r="C918" s="1"/>
      <c r="D918" s="1"/>
      <c r="K918" s="1"/>
      <c r="L918" s="1"/>
    </row>
    <row r="919" spans="1:12" ht="12.75">
      <c r="A919" s="1"/>
      <c r="B919" s="1"/>
      <c r="C919" s="1"/>
      <c r="D919" s="1"/>
      <c r="K919" s="1"/>
      <c r="L919" s="1"/>
    </row>
    <row r="920" spans="1:12" ht="12.75">
      <c r="A920" s="1"/>
      <c r="B920" s="1"/>
      <c r="C920" s="1"/>
      <c r="D920" s="1"/>
      <c r="K920" s="1"/>
      <c r="L920" s="1"/>
    </row>
    <row r="921" spans="1:12" ht="12.75">
      <c r="A921" s="1"/>
      <c r="B921" s="1"/>
      <c r="C921" s="1"/>
      <c r="D921" s="1"/>
      <c r="K921" s="1"/>
      <c r="L921" s="1"/>
    </row>
    <row r="922" spans="1:12" ht="12.75">
      <c r="A922" s="1"/>
      <c r="B922" s="1"/>
      <c r="C922" s="1"/>
      <c r="D922" s="1"/>
      <c r="K922" s="1"/>
      <c r="L922" s="1"/>
    </row>
    <row r="923" spans="1:12" ht="12.75">
      <c r="A923" s="1"/>
      <c r="B923" s="1"/>
      <c r="C923" s="1"/>
      <c r="D923" s="1"/>
      <c r="K923" s="1"/>
      <c r="L923" s="1"/>
    </row>
    <row r="924" spans="1:12" ht="12.75">
      <c r="A924" s="1"/>
      <c r="B924" s="1"/>
      <c r="C924" s="1"/>
      <c r="D924" s="1"/>
      <c r="K924" s="1"/>
      <c r="L924" s="1"/>
    </row>
    <row r="925" spans="1:12" ht="12.75">
      <c r="A925" s="1"/>
      <c r="B925" s="1"/>
      <c r="C925" s="1"/>
      <c r="D925" s="1"/>
      <c r="K925" s="1"/>
      <c r="L925" s="1"/>
    </row>
    <row r="926" spans="1:12" ht="12.75">
      <c r="A926" s="1"/>
      <c r="B926" s="1"/>
      <c r="C926" s="1"/>
      <c r="D926" s="1"/>
      <c r="K926" s="1"/>
      <c r="L926" s="1"/>
    </row>
    <row r="927" spans="1:12" ht="12.75">
      <c r="A927" s="1"/>
      <c r="B927" s="1"/>
      <c r="C927" s="1"/>
      <c r="D927" s="1"/>
      <c r="K927" s="1"/>
      <c r="L927" s="1"/>
    </row>
    <row r="928" spans="1:12" ht="12.75">
      <c r="A928" s="1"/>
      <c r="B928" s="1"/>
      <c r="C928" s="1"/>
      <c r="D928" s="1"/>
      <c r="K928" s="1"/>
      <c r="L928" s="1"/>
    </row>
    <row r="929" spans="1:12" ht="12.75">
      <c r="A929" s="1"/>
      <c r="B929" s="1"/>
      <c r="C929" s="1"/>
      <c r="D929" s="1"/>
      <c r="K929" s="1"/>
      <c r="L929" s="1"/>
    </row>
    <row r="930" spans="1:12" ht="12.75">
      <c r="A930" s="1"/>
      <c r="B930" s="1"/>
      <c r="C930" s="1"/>
      <c r="D930" s="1"/>
      <c r="K930" s="1"/>
      <c r="L930" s="1"/>
    </row>
    <row r="931" spans="1:12" ht="12.75">
      <c r="A931" s="1"/>
      <c r="B931" s="1"/>
      <c r="C931" s="1"/>
      <c r="D931" s="1"/>
      <c r="K931" s="1"/>
      <c r="L931" s="1"/>
    </row>
    <row r="932" spans="1:12" ht="12.75">
      <c r="A932" s="1"/>
      <c r="B932" s="1"/>
      <c r="C932" s="1"/>
      <c r="D932" s="1"/>
      <c r="K932" s="1"/>
      <c r="L932" s="1"/>
    </row>
    <row r="933" spans="1:12" ht="12.75">
      <c r="A933" s="1"/>
      <c r="B933" s="1"/>
      <c r="C933" s="1"/>
      <c r="D933" s="1"/>
      <c r="K933" s="1"/>
      <c r="L933" s="1"/>
    </row>
    <row r="934" spans="1:12" ht="12.75">
      <c r="A934" s="1"/>
      <c r="B934" s="1"/>
      <c r="C934" s="1"/>
      <c r="D934" s="1"/>
      <c r="K934" s="1"/>
      <c r="L934" s="1"/>
    </row>
    <row r="935" spans="1:12" ht="12.75">
      <c r="A935" s="1"/>
      <c r="B935" s="1"/>
      <c r="C935" s="1"/>
      <c r="D935" s="1"/>
      <c r="K935" s="1"/>
      <c r="L935" s="1"/>
    </row>
    <row r="936" spans="1:12" ht="12.75">
      <c r="A936" s="1"/>
      <c r="B936" s="1"/>
      <c r="C936" s="1"/>
      <c r="D936" s="1"/>
      <c r="K936" s="1"/>
      <c r="L936" s="1"/>
    </row>
    <row r="937" spans="1:12" ht="12.75">
      <c r="A937" s="1"/>
      <c r="B937" s="1"/>
      <c r="C937" s="1"/>
      <c r="D937" s="1"/>
      <c r="K937" s="1"/>
      <c r="L937" s="1"/>
    </row>
    <row r="938" spans="1:12" ht="12.75">
      <c r="A938" s="1"/>
      <c r="B938" s="1"/>
      <c r="C938" s="1"/>
      <c r="D938" s="1"/>
      <c r="K938" s="1"/>
      <c r="L938" s="1"/>
    </row>
    <row r="939" spans="1:12" ht="12.75">
      <c r="A939" s="1"/>
      <c r="B939" s="1"/>
      <c r="C939" s="1"/>
      <c r="D939" s="1"/>
      <c r="K939" s="1"/>
      <c r="L939" s="1"/>
    </row>
    <row r="940" spans="1:12" ht="12.75">
      <c r="A940" s="1"/>
      <c r="B940" s="1"/>
      <c r="C940" s="1"/>
      <c r="D940" s="1"/>
      <c r="K940" s="1"/>
      <c r="L940" s="1"/>
    </row>
    <row r="941" spans="1:12" ht="12.75">
      <c r="A941" s="1"/>
      <c r="B941" s="1"/>
      <c r="C941" s="1"/>
      <c r="D941" s="1"/>
      <c r="K941" s="1"/>
      <c r="L941" s="1"/>
    </row>
    <row r="942" spans="1:12" ht="12.75">
      <c r="A942" s="1"/>
      <c r="B942" s="1"/>
      <c r="C942" s="1"/>
      <c r="D942" s="1"/>
      <c r="K942" s="1"/>
      <c r="L942" s="1"/>
    </row>
    <row r="943" spans="1:12" ht="12.75">
      <c r="A943" s="1"/>
      <c r="B943" s="1"/>
      <c r="C943" s="1"/>
      <c r="D943" s="1"/>
      <c r="K943" s="1"/>
      <c r="L943" s="1"/>
    </row>
    <row r="944" spans="1:12" ht="12.75">
      <c r="A944" s="1"/>
      <c r="B944" s="1"/>
      <c r="C944" s="1"/>
      <c r="D944" s="1"/>
      <c r="K944" s="1"/>
      <c r="L944" s="1"/>
    </row>
    <row r="945" spans="1:12" ht="12.75">
      <c r="A945" s="1"/>
      <c r="B945" s="1"/>
      <c r="C945" s="1"/>
      <c r="D945" s="1"/>
      <c r="K945" s="1"/>
      <c r="L945" s="1"/>
    </row>
    <row r="946" spans="1:12" ht="12.75">
      <c r="A946" s="1"/>
      <c r="B946" s="1"/>
      <c r="C946" s="1"/>
      <c r="D946" s="1"/>
      <c r="K946" s="1"/>
      <c r="L946" s="1"/>
    </row>
    <row r="947" spans="1:12" ht="12.75">
      <c r="A947" s="1"/>
      <c r="B947" s="1"/>
      <c r="C947" s="1"/>
      <c r="D947" s="1"/>
      <c r="K947" s="1"/>
      <c r="L947" s="1"/>
    </row>
    <row r="948" spans="1:12" ht="12.75">
      <c r="A948" s="1"/>
      <c r="B948" s="1"/>
      <c r="C948" s="1"/>
      <c r="D948" s="1"/>
      <c r="K948" s="1"/>
      <c r="L948" s="1"/>
    </row>
    <row r="949" spans="1:12" ht="12.75">
      <c r="A949" s="1"/>
      <c r="B949" s="1"/>
      <c r="C949" s="1"/>
      <c r="D949" s="1"/>
      <c r="K949" s="1"/>
      <c r="L949" s="1"/>
    </row>
    <row r="950" spans="1:12" ht="12.75">
      <c r="A950" s="1"/>
      <c r="B950" s="1"/>
      <c r="C950" s="1"/>
      <c r="D950" s="1"/>
      <c r="K950" s="1"/>
      <c r="L950" s="1"/>
    </row>
    <row r="951" spans="1:12" ht="12.75">
      <c r="A951" s="1"/>
      <c r="B951" s="1"/>
      <c r="C951" s="1"/>
      <c r="D951" s="1"/>
      <c r="K951" s="1"/>
      <c r="L951" s="1"/>
    </row>
    <row r="952" spans="1:12" ht="12.75">
      <c r="A952" s="1"/>
      <c r="B952" s="1"/>
      <c r="C952" s="1"/>
      <c r="D952" s="1"/>
      <c r="K952" s="1"/>
      <c r="L952" s="1"/>
    </row>
    <row r="953" spans="1:12" ht="12.75">
      <c r="A953" s="1"/>
      <c r="B953" s="1"/>
      <c r="C953" s="1"/>
      <c r="D953" s="1"/>
      <c r="K953" s="1"/>
      <c r="L953" s="1"/>
    </row>
    <row r="954" spans="1:12" ht="12.75">
      <c r="A954" s="1"/>
      <c r="B954" s="1"/>
      <c r="C954" s="1"/>
      <c r="D954" s="1"/>
      <c r="K954" s="1"/>
      <c r="L954" s="1"/>
    </row>
    <row r="955" spans="1:12" ht="12.75">
      <c r="A955" s="1"/>
      <c r="B955" s="1"/>
      <c r="C955" s="1"/>
      <c r="D955" s="1"/>
      <c r="K955" s="1"/>
      <c r="L955" s="1"/>
    </row>
    <row r="956" spans="1:12" ht="12.75">
      <c r="A956" s="1"/>
      <c r="B956" s="1"/>
      <c r="C956" s="1"/>
      <c r="D956" s="1"/>
      <c r="K956" s="1"/>
      <c r="L956" s="1"/>
    </row>
    <row r="957" spans="1:12" ht="12.75">
      <c r="A957" s="1"/>
      <c r="B957" s="1"/>
      <c r="C957" s="1"/>
      <c r="D957" s="1"/>
      <c r="K957" s="1"/>
      <c r="L957" s="1"/>
    </row>
    <row r="958" spans="1:12" ht="12.75">
      <c r="A958" s="1"/>
      <c r="B958" s="1"/>
      <c r="C958" s="1"/>
      <c r="D958" s="1"/>
      <c r="K958" s="1"/>
      <c r="L958" s="1"/>
    </row>
    <row r="959" spans="1:12" ht="12.75">
      <c r="A959" s="1"/>
      <c r="B959" s="1"/>
      <c r="C959" s="1"/>
      <c r="D959" s="1"/>
      <c r="K959" s="1"/>
      <c r="L959" s="1"/>
    </row>
    <row r="960" spans="1:12" ht="12.75">
      <c r="A960" s="1"/>
      <c r="B960" s="1"/>
      <c r="C960" s="1"/>
      <c r="D960" s="1"/>
      <c r="K960" s="1"/>
      <c r="L960" s="1"/>
    </row>
    <row r="961" spans="1:12" ht="12.75">
      <c r="A961" s="1"/>
      <c r="B961" s="1"/>
      <c r="C961" s="1"/>
      <c r="D961" s="1"/>
      <c r="K961" s="1"/>
      <c r="L961" s="1"/>
    </row>
    <row r="962" spans="1:12" ht="12.75">
      <c r="A962" s="1"/>
      <c r="B962" s="1"/>
      <c r="C962" s="1"/>
      <c r="D962" s="1"/>
      <c r="K962" s="1"/>
      <c r="L962" s="1"/>
    </row>
    <row r="963" spans="1:12" ht="12.75">
      <c r="A963" s="1"/>
      <c r="B963" s="1"/>
      <c r="C963" s="1"/>
      <c r="D963" s="1"/>
      <c r="K963" s="1"/>
      <c r="L963" s="1"/>
    </row>
    <row r="964" spans="1:12" ht="12.75">
      <c r="A964" s="1"/>
      <c r="B964" s="1"/>
      <c r="C964" s="1"/>
      <c r="D964" s="1"/>
      <c r="K964" s="1"/>
      <c r="L964" s="1"/>
    </row>
    <row r="965" spans="1:12" ht="12.75">
      <c r="A965" s="1"/>
      <c r="B965" s="1"/>
      <c r="C965" s="1"/>
      <c r="D965" s="1"/>
      <c r="K965" s="1"/>
      <c r="L965" s="1"/>
    </row>
    <row r="966" spans="1:12" ht="12.75">
      <c r="A966" s="1"/>
      <c r="B966" s="1"/>
      <c r="C966" s="1"/>
      <c r="D966" s="1"/>
      <c r="K966" s="1"/>
      <c r="L966" s="1"/>
    </row>
    <row r="967" spans="1:12" ht="12.75">
      <c r="A967" s="1"/>
      <c r="B967" s="1"/>
      <c r="C967" s="1"/>
      <c r="D967" s="1"/>
      <c r="K967" s="1"/>
      <c r="L967" s="1"/>
    </row>
    <row r="968" spans="1:12" ht="12.75">
      <c r="A968" s="1"/>
      <c r="B968" s="1"/>
      <c r="C968" s="1"/>
      <c r="D968" s="1"/>
      <c r="K968" s="1"/>
      <c r="L968" s="1"/>
    </row>
    <row r="969" spans="1:12" ht="12.75">
      <c r="A969" s="1"/>
      <c r="B969" s="1"/>
      <c r="C969" s="1"/>
      <c r="D969" s="1"/>
      <c r="K969" s="1"/>
      <c r="L969" s="1"/>
    </row>
    <row r="970" spans="1:12" ht="12.75">
      <c r="A970" s="1"/>
      <c r="B970" s="1"/>
      <c r="C970" s="1"/>
      <c r="D970" s="1"/>
      <c r="K970" s="1"/>
      <c r="L970" s="1"/>
    </row>
    <row r="971" spans="1:12" ht="12.75">
      <c r="A971" s="1"/>
      <c r="B971" s="1"/>
      <c r="C971" s="1"/>
      <c r="D971" s="1"/>
      <c r="K971" s="1"/>
      <c r="L971" s="1"/>
    </row>
    <row r="972" spans="1:12" ht="12.75">
      <c r="A972" s="1"/>
      <c r="B972" s="1"/>
      <c r="C972" s="1"/>
      <c r="D972" s="1"/>
      <c r="K972" s="1"/>
      <c r="L972" s="1"/>
    </row>
    <row r="973" spans="1:12" ht="12.75">
      <c r="A973" s="1"/>
      <c r="B973" s="1"/>
      <c r="C973" s="1"/>
      <c r="D973" s="1"/>
      <c r="K973" s="1"/>
      <c r="L973" s="1"/>
    </row>
    <row r="974" spans="1:12" ht="12.75">
      <c r="A974" s="1"/>
      <c r="B974" s="1"/>
      <c r="C974" s="1"/>
      <c r="D974" s="1"/>
      <c r="K974" s="1"/>
      <c r="L974" s="1"/>
    </row>
    <row r="975" spans="1:12" ht="12.75">
      <c r="A975" s="1"/>
      <c r="B975" s="1"/>
      <c r="C975" s="1"/>
      <c r="D975" s="1"/>
      <c r="K975" s="1"/>
      <c r="L975" s="1"/>
    </row>
    <row r="976" spans="1:12" ht="12.75">
      <c r="A976" s="1"/>
      <c r="B976" s="1"/>
      <c r="C976" s="1"/>
      <c r="D976" s="1"/>
      <c r="K976" s="1"/>
      <c r="L976" s="1"/>
    </row>
    <row r="977" spans="1:12" ht="12.75">
      <c r="A977" s="1"/>
      <c r="B977" s="1"/>
      <c r="C977" s="1"/>
      <c r="D977" s="1"/>
      <c r="K977" s="1"/>
      <c r="L977" s="1"/>
    </row>
    <row r="978" spans="1:12" ht="12.75">
      <c r="A978" s="1"/>
      <c r="B978" s="1"/>
      <c r="C978" s="1"/>
      <c r="D978" s="1"/>
      <c r="K978" s="1"/>
      <c r="L978" s="1"/>
    </row>
    <row r="979" spans="1:12" ht="12.75">
      <c r="A979" s="1"/>
      <c r="B979" s="1"/>
      <c r="C979" s="1"/>
      <c r="D979" s="1"/>
      <c r="K979" s="1"/>
      <c r="L979" s="1"/>
    </row>
    <row r="980" spans="1:12" ht="12.75">
      <c r="A980" s="1"/>
      <c r="B980" s="1"/>
      <c r="C980" s="1"/>
      <c r="D980" s="1"/>
      <c r="K980" s="1"/>
      <c r="L980" s="1"/>
    </row>
    <row r="981" spans="1:12" ht="12.75">
      <c r="A981" s="1"/>
      <c r="B981" s="1"/>
      <c r="C981" s="1"/>
      <c r="D981" s="1"/>
      <c r="K981" s="1"/>
      <c r="L981" s="1"/>
    </row>
    <row r="982" spans="1:12" ht="12.75">
      <c r="A982" s="1"/>
      <c r="B982" s="1"/>
      <c r="C982" s="1"/>
      <c r="D982" s="1"/>
      <c r="K982" s="1"/>
      <c r="L982" s="1"/>
    </row>
    <row r="983" spans="1:12" ht="12.75">
      <c r="A983" s="1"/>
      <c r="B983" s="1"/>
      <c r="C983" s="1"/>
      <c r="D983" s="1"/>
      <c r="K983" s="1"/>
      <c r="L983" s="1"/>
    </row>
    <row r="984" spans="1:12" ht="12.75">
      <c r="A984" s="1"/>
      <c r="B984" s="1"/>
      <c r="C984" s="1"/>
      <c r="D984" s="1"/>
      <c r="K984" s="1"/>
      <c r="L984" s="1"/>
    </row>
    <row r="985" spans="1:12" ht="12.75">
      <c r="A985" s="1"/>
      <c r="B985" s="1"/>
      <c r="C985" s="1"/>
      <c r="D985" s="1"/>
      <c r="K985" s="1"/>
      <c r="L985" s="1"/>
    </row>
    <row r="986" spans="1:12" ht="12.75">
      <c r="A986" s="1"/>
      <c r="B986" s="1"/>
      <c r="C986" s="1"/>
      <c r="D986" s="1"/>
      <c r="K986" s="1"/>
      <c r="L986" s="1"/>
    </row>
    <row r="987" spans="1:12" ht="12.75">
      <c r="A987" s="1"/>
      <c r="B987" s="1"/>
      <c r="C987" s="1"/>
      <c r="D987" s="1"/>
      <c r="K987" s="1"/>
      <c r="L987" s="1"/>
    </row>
    <row r="988" spans="1:12" ht="12.75">
      <c r="A988" s="1"/>
      <c r="B988" s="1"/>
      <c r="C988" s="1"/>
      <c r="D988" s="1"/>
      <c r="K988" s="1"/>
      <c r="L988" s="1"/>
    </row>
    <row r="989" spans="1:12" ht="12.75">
      <c r="A989" s="1"/>
      <c r="B989" s="1"/>
      <c r="C989" s="1"/>
      <c r="D989" s="1"/>
      <c r="K989" s="1"/>
      <c r="L989" s="1"/>
    </row>
    <row r="990" spans="1:12" ht="12.75">
      <c r="A990" s="1"/>
      <c r="B990" s="1"/>
      <c r="C990" s="1"/>
      <c r="D990" s="1"/>
      <c r="K990" s="1"/>
      <c r="L990" s="1"/>
    </row>
    <row r="991" spans="1:12" ht="12.75">
      <c r="A991" s="1"/>
      <c r="B991" s="1"/>
      <c r="C991" s="1"/>
      <c r="D991" s="1"/>
      <c r="K991" s="1"/>
      <c r="L991" s="1"/>
    </row>
    <row r="992" spans="1:12" ht="12.75">
      <c r="A992" s="1"/>
      <c r="B992" s="1"/>
      <c r="C992" s="1"/>
      <c r="D992" s="1"/>
      <c r="K992" s="1"/>
      <c r="L992" s="1"/>
    </row>
    <row r="993" spans="1:12" ht="12.75">
      <c r="A993" s="1"/>
      <c r="B993" s="1"/>
      <c r="C993" s="1"/>
      <c r="D993" s="1"/>
      <c r="K993" s="1"/>
      <c r="L993" s="1"/>
    </row>
    <row r="994" spans="1:12" ht="12.75">
      <c r="A994" s="1"/>
      <c r="B994" s="1"/>
      <c r="C994" s="1"/>
      <c r="D994" s="1"/>
      <c r="K994" s="1"/>
      <c r="L994" s="1"/>
    </row>
    <row r="995" spans="1:12" ht="12.75">
      <c r="A995" s="1"/>
      <c r="B995" s="1"/>
      <c r="C995" s="1"/>
      <c r="D995" s="1"/>
      <c r="K995" s="1"/>
      <c r="L995" s="1"/>
    </row>
    <row r="996" spans="1:12" ht="12.75">
      <c r="A996" s="1"/>
      <c r="B996" s="1"/>
      <c r="C996" s="1"/>
      <c r="D996" s="1"/>
      <c r="K996" s="1"/>
      <c r="L996" s="1"/>
    </row>
    <row r="997" spans="1:12" ht="12.75">
      <c r="A997" s="1"/>
      <c r="B997" s="1"/>
      <c r="C997" s="1"/>
      <c r="D997" s="1"/>
      <c r="K997" s="1"/>
      <c r="L997" s="1"/>
    </row>
    <row r="998" spans="1:12" ht="12.75">
      <c r="A998" s="1"/>
      <c r="B998" s="1"/>
      <c r="C998" s="1"/>
      <c r="D998" s="1"/>
      <c r="K998" s="1"/>
      <c r="L998" s="1"/>
    </row>
    <row r="999" spans="1:12" ht="12.75">
      <c r="A999" s="1"/>
      <c r="B999" s="1"/>
      <c r="C999" s="1"/>
      <c r="D999" s="1"/>
      <c r="K999" s="1"/>
      <c r="L999" s="1"/>
    </row>
    <row r="1000" spans="1:12" ht="12.75">
      <c r="A1000" s="1"/>
      <c r="B1000" s="1"/>
      <c r="C1000" s="1"/>
      <c r="D1000" s="1"/>
      <c r="K1000" s="1"/>
      <c r="L1000" s="1"/>
    </row>
    <row r="1001" spans="1:12" ht="12.75">
      <c r="A1001" s="1"/>
      <c r="B1001" s="1"/>
      <c r="C1001" s="1"/>
      <c r="D1001" s="1"/>
      <c r="K1001" s="1"/>
      <c r="L1001" s="1"/>
    </row>
    <row r="1002" spans="1:12" ht="12.75">
      <c r="A1002" s="1"/>
      <c r="B1002" s="1"/>
      <c r="C1002" s="1"/>
      <c r="D1002" s="1"/>
      <c r="K1002" s="1"/>
      <c r="L1002" s="1"/>
    </row>
    <row r="1003" spans="1:12" ht="12.75">
      <c r="A1003" s="1"/>
      <c r="B1003" s="1"/>
      <c r="C1003" s="1"/>
      <c r="D1003" s="1"/>
      <c r="K1003" s="1"/>
      <c r="L1003" s="1"/>
    </row>
    <row r="1004" spans="1:12" ht="12.75">
      <c r="A1004" s="1"/>
      <c r="B1004" s="1"/>
      <c r="C1004" s="1"/>
      <c r="D1004" s="1"/>
      <c r="K1004" s="1"/>
      <c r="L1004" s="1"/>
    </row>
    <row r="1005" spans="1:12" ht="12.75">
      <c r="A1005" s="1"/>
      <c r="B1005" s="1"/>
      <c r="C1005" s="1"/>
      <c r="D1005" s="1"/>
      <c r="K1005" s="1"/>
      <c r="L1005" s="1"/>
    </row>
    <row r="1006" spans="1:12" ht="12.75">
      <c r="A1006" s="1"/>
      <c r="B1006" s="1"/>
      <c r="C1006" s="1"/>
      <c r="D1006" s="1"/>
      <c r="K1006" s="1"/>
      <c r="L1006" s="1"/>
    </row>
    <row r="1007" spans="1:12" ht="12.75">
      <c r="A1007" s="1"/>
      <c r="B1007" s="1"/>
      <c r="C1007" s="1"/>
      <c r="D1007" s="1"/>
      <c r="K1007" s="1"/>
      <c r="L1007" s="1"/>
    </row>
    <row r="1008" spans="1:12" ht="12.75">
      <c r="A1008" s="1"/>
      <c r="B1008" s="1"/>
      <c r="C1008" s="1"/>
      <c r="D1008" s="1"/>
      <c r="K1008" s="1"/>
      <c r="L1008" s="1"/>
    </row>
    <row r="1009" spans="1:12" ht="12.75">
      <c r="A1009" s="1"/>
      <c r="B1009" s="1"/>
      <c r="C1009" s="1"/>
      <c r="D1009" s="1"/>
      <c r="K1009" s="1"/>
      <c r="L1009" s="1"/>
    </row>
    <row r="1010" spans="1:12" ht="12.75">
      <c r="A1010" s="1"/>
      <c r="B1010" s="1"/>
      <c r="C1010" s="1"/>
      <c r="D1010" s="1"/>
      <c r="K1010" s="1"/>
      <c r="L1010" s="1"/>
    </row>
    <row r="1011" spans="1:12" ht="12.75">
      <c r="A1011" s="1"/>
      <c r="B1011" s="1"/>
      <c r="C1011" s="1"/>
      <c r="D1011" s="1"/>
      <c r="K1011" s="1"/>
      <c r="L1011" s="1"/>
    </row>
    <row r="1012" spans="1:12" ht="12.75">
      <c r="A1012" s="1"/>
      <c r="B1012" s="1"/>
      <c r="C1012" s="1"/>
      <c r="D1012" s="1"/>
      <c r="K1012" s="1"/>
      <c r="L1012" s="1"/>
    </row>
    <row r="1013" spans="1:12" ht="12.75">
      <c r="A1013" s="1"/>
      <c r="B1013" s="1"/>
      <c r="C1013" s="1"/>
      <c r="D1013" s="1"/>
      <c r="K1013" s="1"/>
      <c r="L1013" s="1"/>
    </row>
    <row r="1014" spans="1:12" ht="12.75">
      <c r="A1014" s="1"/>
      <c r="B1014" s="1"/>
      <c r="C1014" s="1"/>
      <c r="D1014" s="1"/>
      <c r="K1014" s="1"/>
      <c r="L1014" s="1"/>
    </row>
    <row r="1015" spans="1:12" ht="12.75">
      <c r="A1015" s="1"/>
      <c r="B1015" s="1"/>
      <c r="C1015" s="1"/>
      <c r="D1015" s="1"/>
      <c r="K1015" s="1"/>
      <c r="L1015" s="1"/>
    </row>
    <row r="1016" spans="1:12" ht="12.75">
      <c r="A1016" s="1"/>
      <c r="B1016" s="1"/>
      <c r="C1016" s="1"/>
      <c r="D1016" s="1"/>
      <c r="K1016" s="1"/>
      <c r="L1016" s="1"/>
    </row>
    <row r="1017" spans="1:12" ht="12.75">
      <c r="A1017" s="1"/>
      <c r="B1017" s="1"/>
      <c r="C1017" s="1"/>
      <c r="D1017" s="1"/>
      <c r="K1017" s="1"/>
      <c r="L1017" s="1"/>
    </row>
    <row r="1018" spans="1:12" ht="12.75">
      <c r="A1018" s="1"/>
      <c r="B1018" s="1"/>
      <c r="C1018" s="1"/>
      <c r="D1018" s="1"/>
      <c r="K1018" s="1"/>
      <c r="L1018" s="1"/>
    </row>
    <row r="1019" spans="1:12" ht="12.75">
      <c r="A1019" s="1"/>
      <c r="B1019" s="1"/>
      <c r="C1019" s="1"/>
      <c r="D1019" s="1"/>
      <c r="K1019" s="1"/>
      <c r="L1019" s="1"/>
    </row>
    <row r="1020" spans="1:12" ht="12.75">
      <c r="A1020" s="1"/>
      <c r="B1020" s="1"/>
      <c r="C1020" s="1"/>
      <c r="D1020" s="1"/>
      <c r="K1020" s="1"/>
      <c r="L1020" s="1"/>
    </row>
    <row r="1021" spans="1:12" ht="12.75">
      <c r="A1021" s="1"/>
      <c r="B1021" s="1"/>
      <c r="C1021" s="1"/>
      <c r="D1021" s="1"/>
      <c r="K1021" s="1"/>
      <c r="L1021" s="1"/>
    </row>
    <row r="1022" spans="1:12" ht="12.75">
      <c r="A1022" s="1"/>
      <c r="B1022" s="1"/>
      <c r="C1022" s="1"/>
      <c r="D1022" s="1"/>
      <c r="K1022" s="1"/>
      <c r="L1022" s="1"/>
    </row>
    <row r="1023" spans="1:12" ht="12.75">
      <c r="A1023" s="1"/>
      <c r="B1023" s="1"/>
      <c r="C1023" s="1"/>
      <c r="D1023" s="1"/>
      <c r="K1023" s="1"/>
      <c r="L1023" s="1"/>
    </row>
    <row r="1024" spans="1:12" ht="12.75">
      <c r="A1024" s="1"/>
      <c r="B1024" s="1"/>
      <c r="C1024" s="1"/>
      <c r="D1024" s="1"/>
      <c r="K1024" s="1"/>
      <c r="L1024" s="1"/>
    </row>
    <row r="1025" spans="1:12" ht="12.75">
      <c r="A1025" s="1"/>
      <c r="B1025" s="1"/>
      <c r="C1025" s="1"/>
      <c r="D1025" s="1"/>
      <c r="K1025" s="1"/>
      <c r="L1025" s="1"/>
    </row>
    <row r="1026" spans="1:12" ht="12.75">
      <c r="A1026" s="1"/>
      <c r="B1026" s="1"/>
      <c r="C1026" s="1"/>
      <c r="D1026" s="1"/>
      <c r="K1026" s="1"/>
      <c r="L1026" s="1"/>
    </row>
    <row r="1027" spans="1:12" ht="12.75">
      <c r="A1027" s="1"/>
      <c r="B1027" s="1"/>
      <c r="C1027" s="1"/>
      <c r="D1027" s="1"/>
      <c r="K1027" s="1"/>
      <c r="L1027" s="1"/>
    </row>
    <row r="1028" spans="1:12" ht="12.75">
      <c r="A1028" s="1"/>
      <c r="B1028" s="1"/>
      <c r="C1028" s="1"/>
      <c r="D1028" s="1"/>
      <c r="K1028" s="1"/>
      <c r="L1028" s="1"/>
    </row>
    <row r="1029" spans="1:12" ht="12.75">
      <c r="A1029" s="1"/>
      <c r="B1029" s="1"/>
      <c r="C1029" s="1"/>
      <c r="D1029" s="1"/>
      <c r="K1029" s="1"/>
      <c r="L1029" s="1"/>
    </row>
    <row r="1030" spans="1:12" ht="12.75">
      <c r="A1030" s="1"/>
      <c r="B1030" s="1"/>
      <c r="C1030" s="1"/>
      <c r="D1030" s="1"/>
      <c r="K1030" s="1"/>
      <c r="L1030" s="1"/>
    </row>
    <row r="1031" spans="1:12" ht="12.75">
      <c r="A1031" s="1"/>
      <c r="B1031" s="1"/>
      <c r="C1031" s="1"/>
      <c r="D1031" s="1"/>
      <c r="K1031" s="1"/>
      <c r="L1031" s="1"/>
    </row>
    <row r="1032" spans="1:12" ht="12.75">
      <c r="A1032" s="1"/>
      <c r="B1032" s="1"/>
      <c r="C1032" s="1"/>
      <c r="D1032" s="1"/>
      <c r="K1032" s="1"/>
      <c r="L1032" s="1"/>
    </row>
    <row r="1033" spans="1:12" ht="12.75">
      <c r="A1033" s="1"/>
      <c r="B1033" s="1"/>
      <c r="C1033" s="1"/>
      <c r="D1033" s="1"/>
      <c r="K1033" s="1"/>
      <c r="L1033" s="1"/>
    </row>
    <row r="1034" spans="1:12" ht="12.75">
      <c r="A1034" s="1"/>
      <c r="B1034" s="1"/>
      <c r="C1034" s="1"/>
      <c r="D1034" s="1"/>
      <c r="K1034" s="1"/>
      <c r="L1034" s="1"/>
    </row>
    <row r="1035" spans="1:12" ht="12.75">
      <c r="A1035" s="1"/>
      <c r="B1035" s="1"/>
      <c r="C1035" s="1"/>
      <c r="D1035" s="1"/>
      <c r="K1035" s="1"/>
      <c r="L1035" s="1"/>
    </row>
    <row r="1036" spans="1:12" ht="12.75">
      <c r="A1036" s="1"/>
      <c r="B1036" s="1"/>
      <c r="C1036" s="1"/>
      <c r="D1036" s="1"/>
      <c r="K1036" s="1"/>
      <c r="L1036" s="1"/>
    </row>
    <row r="1037" spans="1:12" ht="12.75">
      <c r="A1037" s="1"/>
      <c r="B1037" s="1"/>
      <c r="C1037" s="1"/>
      <c r="D1037" s="1"/>
      <c r="K1037" s="1"/>
      <c r="L1037" s="1"/>
    </row>
    <row r="1038" spans="1:12" ht="12.75">
      <c r="A1038" s="1"/>
      <c r="B1038" s="1"/>
      <c r="C1038" s="1"/>
      <c r="D1038" s="1"/>
      <c r="K1038" s="1"/>
      <c r="L1038" s="1"/>
    </row>
    <row r="1039" spans="1:12" ht="12.75">
      <c r="A1039" s="1"/>
      <c r="B1039" s="1"/>
      <c r="C1039" s="1"/>
      <c r="D1039" s="1"/>
      <c r="K1039" s="1"/>
      <c r="L1039" s="1"/>
    </row>
    <row r="1040" spans="1:12" ht="12.75">
      <c r="A1040" s="1"/>
      <c r="B1040" s="1"/>
      <c r="C1040" s="1"/>
      <c r="D1040" s="1"/>
      <c r="K1040" s="1"/>
      <c r="L1040" s="1"/>
    </row>
    <row r="1041" spans="1:12" ht="12.75">
      <c r="A1041" s="1"/>
      <c r="B1041" s="1"/>
      <c r="C1041" s="1"/>
      <c r="D1041" s="1"/>
      <c r="K1041" s="1"/>
      <c r="L1041" s="1"/>
    </row>
    <row r="1042" spans="1:12" ht="12.75">
      <c r="A1042" s="1"/>
      <c r="B1042" s="1"/>
      <c r="C1042" s="1"/>
      <c r="D1042" s="1"/>
      <c r="K1042" s="1"/>
      <c r="L1042" s="1"/>
    </row>
    <row r="1043" spans="1:12" ht="12.75">
      <c r="A1043" s="1"/>
      <c r="B1043" s="1"/>
      <c r="C1043" s="1"/>
      <c r="D1043" s="1"/>
      <c r="K1043" s="1"/>
      <c r="L1043" s="1"/>
    </row>
    <row r="1044" spans="1:12" ht="12.75">
      <c r="A1044" s="1"/>
      <c r="B1044" s="1"/>
      <c r="C1044" s="1"/>
      <c r="D1044" s="1"/>
      <c r="K1044" s="1"/>
      <c r="L1044" s="1"/>
    </row>
    <row r="1045" spans="1:12" ht="12.75">
      <c r="A1045" s="1"/>
      <c r="B1045" s="1"/>
      <c r="C1045" s="1"/>
      <c r="D1045" s="1"/>
      <c r="K1045" s="1"/>
      <c r="L1045" s="1"/>
    </row>
    <row r="1046" spans="1:12" ht="12.75">
      <c r="A1046" s="1"/>
      <c r="B1046" s="1"/>
      <c r="C1046" s="1"/>
      <c r="D1046" s="1"/>
      <c r="K1046" s="1"/>
      <c r="L1046" s="1"/>
    </row>
    <row r="1047" spans="1:12" ht="12.75">
      <c r="A1047" s="1"/>
      <c r="B1047" s="1"/>
      <c r="C1047" s="1"/>
      <c r="D1047" s="1"/>
      <c r="K1047" s="1"/>
      <c r="L1047" s="1"/>
    </row>
    <row r="1048" spans="1:12" ht="12.75">
      <c r="A1048" s="1"/>
      <c r="B1048" s="1"/>
      <c r="C1048" s="1"/>
      <c r="D1048" s="1"/>
      <c r="K1048" s="1"/>
      <c r="L1048" s="1"/>
    </row>
    <row r="1049" spans="1:12" ht="12.75">
      <c r="A1049" s="1"/>
      <c r="B1049" s="1"/>
      <c r="C1049" s="1"/>
      <c r="D1049" s="1"/>
      <c r="K1049" s="1"/>
      <c r="L1049" s="1"/>
    </row>
    <row r="1050" spans="1:12" ht="12.75">
      <c r="A1050" s="1"/>
      <c r="B1050" s="1"/>
      <c r="C1050" s="1"/>
      <c r="D1050" s="1"/>
      <c r="K1050" s="1"/>
      <c r="L1050" s="1"/>
    </row>
    <row r="1051" spans="1:12" ht="12.75">
      <c r="A1051" s="1"/>
      <c r="B1051" s="1"/>
      <c r="C1051" s="1"/>
      <c r="D1051" s="1"/>
      <c r="K1051" s="1"/>
      <c r="L1051" s="1"/>
    </row>
    <row r="1052" spans="1:12" ht="12.75">
      <c r="A1052" s="1"/>
      <c r="B1052" s="1"/>
      <c r="C1052" s="1"/>
      <c r="D1052" s="1"/>
      <c r="K1052" s="1"/>
      <c r="L1052" s="1"/>
    </row>
    <row r="1053" spans="1:12" ht="12.75">
      <c r="A1053" s="1"/>
      <c r="B1053" s="1"/>
      <c r="C1053" s="1"/>
      <c r="D1053" s="1"/>
      <c r="K1053" s="1"/>
      <c r="L1053" s="1"/>
    </row>
    <row r="1054" spans="1:12" ht="12.75">
      <c r="A1054" s="1"/>
      <c r="B1054" s="1"/>
      <c r="C1054" s="1"/>
      <c r="D1054" s="1"/>
      <c r="K1054" s="1"/>
      <c r="L1054" s="1"/>
    </row>
    <row r="1055" spans="1:12" ht="12.75">
      <c r="A1055" s="1"/>
      <c r="B1055" s="1"/>
      <c r="C1055" s="1"/>
      <c r="D1055" s="1"/>
      <c r="K1055" s="1"/>
      <c r="L1055" s="1"/>
    </row>
    <row r="1056" spans="1:12" ht="12.75">
      <c r="A1056" s="1"/>
      <c r="B1056" s="1"/>
      <c r="C1056" s="1"/>
      <c r="D1056" s="1"/>
      <c r="K1056" s="1"/>
      <c r="L1056" s="1"/>
    </row>
    <row r="1057" spans="1:12" ht="12.75">
      <c r="A1057" s="1"/>
      <c r="B1057" s="1"/>
      <c r="C1057" s="1"/>
      <c r="D1057" s="1"/>
      <c r="K1057" s="1"/>
      <c r="L1057" s="1"/>
    </row>
    <row r="1058" spans="1:12" ht="12.75">
      <c r="A1058" s="1"/>
      <c r="B1058" s="1"/>
      <c r="C1058" s="1"/>
      <c r="D1058" s="1"/>
      <c r="K1058" s="1"/>
      <c r="L1058" s="1"/>
    </row>
    <row r="1059" spans="1:12" ht="12.75">
      <c r="A1059" s="1"/>
      <c r="B1059" s="1"/>
      <c r="C1059" s="1"/>
      <c r="D1059" s="1"/>
      <c r="K1059" s="1"/>
      <c r="L1059" s="1"/>
    </row>
    <row r="1060" spans="1:12" ht="12.75">
      <c r="A1060" s="1"/>
      <c r="B1060" s="1"/>
      <c r="C1060" s="1"/>
      <c r="D1060" s="1"/>
      <c r="K1060" s="1"/>
      <c r="L1060" s="1"/>
    </row>
    <row r="1061" spans="1:12" ht="12.75">
      <c r="A1061" s="1"/>
      <c r="B1061" s="1"/>
      <c r="C1061" s="1"/>
      <c r="D1061" s="1"/>
      <c r="K1061" s="1"/>
      <c r="L1061" s="1"/>
    </row>
    <row r="1062" spans="1:12" ht="12.75">
      <c r="A1062" s="1"/>
      <c r="B1062" s="1"/>
      <c r="C1062" s="1"/>
      <c r="D1062" s="1"/>
      <c r="K1062" s="1"/>
      <c r="L1062" s="1"/>
    </row>
    <row r="1063" spans="1:12" ht="12.75">
      <c r="A1063" s="1"/>
      <c r="B1063" s="1"/>
      <c r="C1063" s="1"/>
      <c r="D1063" s="1"/>
      <c r="K1063" s="1"/>
      <c r="L1063" s="1"/>
    </row>
    <row r="1064" spans="1:12" ht="12.75">
      <c r="A1064" s="1"/>
      <c r="B1064" s="1"/>
      <c r="C1064" s="1"/>
      <c r="D1064" s="1"/>
      <c r="K1064" s="1"/>
      <c r="L1064" s="1"/>
    </row>
    <row r="1065" spans="1:12" ht="12.75">
      <c r="A1065" s="1"/>
      <c r="B1065" s="1"/>
      <c r="C1065" s="1"/>
      <c r="D1065" s="1"/>
      <c r="K1065" s="1"/>
      <c r="L1065" s="1"/>
    </row>
    <row r="1066" spans="1:12" ht="12.75">
      <c r="A1066" s="1"/>
      <c r="B1066" s="1"/>
      <c r="C1066" s="1"/>
      <c r="D1066" s="1"/>
      <c r="K1066" s="1"/>
      <c r="L1066" s="1"/>
    </row>
    <row r="1067" spans="1:12" ht="12.75">
      <c r="A1067" s="1"/>
      <c r="B1067" s="1"/>
      <c r="C1067" s="1"/>
      <c r="D1067" s="1"/>
      <c r="K1067" s="1"/>
      <c r="L1067" s="1"/>
    </row>
    <row r="1068" spans="1:12" ht="12.75">
      <c r="A1068" s="1"/>
      <c r="B1068" s="1"/>
      <c r="C1068" s="1"/>
      <c r="D1068" s="1"/>
      <c r="K1068" s="1"/>
      <c r="L1068" s="1"/>
    </row>
    <row r="1069" spans="1:12" ht="12.75">
      <c r="A1069" s="1"/>
      <c r="B1069" s="1"/>
      <c r="C1069" s="1"/>
      <c r="D1069" s="1"/>
      <c r="K1069" s="1"/>
      <c r="L1069" s="1"/>
    </row>
    <row r="1070" spans="1:12" ht="12.75">
      <c r="A1070" s="1"/>
      <c r="B1070" s="1"/>
      <c r="C1070" s="1"/>
      <c r="D1070" s="1"/>
      <c r="K1070" s="1"/>
      <c r="L1070" s="1"/>
    </row>
    <row r="1071" spans="1:12" ht="12.75">
      <c r="A1071" s="1"/>
      <c r="B1071" s="1"/>
      <c r="C1071" s="1"/>
      <c r="D1071" s="1"/>
      <c r="K1071" s="1"/>
      <c r="L1071" s="1"/>
    </row>
    <row r="1072" spans="1:12" ht="12.75">
      <c r="A1072" s="1"/>
      <c r="B1072" s="1"/>
      <c r="C1072" s="1"/>
      <c r="D1072" s="1"/>
      <c r="K1072" s="1"/>
      <c r="L1072" s="1"/>
    </row>
    <row r="1073" spans="1:12" ht="12.75">
      <c r="A1073" s="1"/>
      <c r="B1073" s="1"/>
      <c r="C1073" s="1"/>
      <c r="D1073" s="1"/>
      <c r="K1073" s="1"/>
      <c r="L1073" s="1"/>
    </row>
    <row r="1074" spans="1:12" ht="12.75">
      <c r="A1074" s="1"/>
      <c r="B1074" s="1"/>
      <c r="C1074" s="1"/>
      <c r="D1074" s="1"/>
      <c r="K1074" s="1"/>
      <c r="L1074" s="1"/>
    </row>
    <row r="1075" spans="1:12" ht="12.75">
      <c r="A1075" s="1"/>
      <c r="B1075" s="1"/>
      <c r="C1075" s="1"/>
      <c r="D1075" s="1"/>
      <c r="K1075" s="1"/>
      <c r="L1075" s="1"/>
    </row>
    <row r="1076" spans="1:12" ht="12.75">
      <c r="A1076" s="1"/>
      <c r="B1076" s="1"/>
      <c r="C1076" s="1"/>
      <c r="D1076" s="1"/>
      <c r="K1076" s="1"/>
      <c r="L1076" s="1"/>
    </row>
    <row r="1077" spans="1:12" ht="12.75">
      <c r="A1077" s="1"/>
      <c r="B1077" s="1"/>
      <c r="C1077" s="1"/>
      <c r="D1077" s="1"/>
      <c r="K1077" s="1"/>
      <c r="L1077" s="1"/>
    </row>
    <row r="1078" spans="1:12" ht="12.75">
      <c r="A1078" s="1"/>
      <c r="B1078" s="1"/>
      <c r="C1078" s="1"/>
      <c r="D1078" s="1"/>
      <c r="K1078" s="1"/>
      <c r="L1078" s="1"/>
    </row>
    <row r="1079" spans="1:12" ht="12.75">
      <c r="A1079" s="1"/>
      <c r="B1079" s="1"/>
      <c r="C1079" s="1"/>
      <c r="D1079" s="1"/>
      <c r="K1079" s="1"/>
      <c r="L1079" s="1"/>
    </row>
    <row r="1080" spans="1:12" ht="12.75">
      <c r="A1080" s="1"/>
      <c r="B1080" s="1"/>
      <c r="C1080" s="1"/>
      <c r="D1080" s="1"/>
      <c r="K1080" s="1"/>
      <c r="L1080" s="1"/>
    </row>
    <row r="1081" spans="1:12" ht="12.75">
      <c r="A1081" s="1"/>
      <c r="B1081" s="1"/>
      <c r="C1081" s="1"/>
      <c r="D1081" s="1"/>
      <c r="K1081" s="1"/>
      <c r="L1081" s="1"/>
    </row>
    <row r="1082" spans="1:12" ht="12.75">
      <c r="A1082" s="1"/>
      <c r="B1082" s="1"/>
      <c r="C1082" s="1"/>
      <c r="D1082" s="1"/>
      <c r="K1082" s="1"/>
      <c r="L1082" s="1"/>
    </row>
    <row r="1083" spans="1:12" ht="12.75">
      <c r="A1083" s="1"/>
      <c r="B1083" s="1"/>
      <c r="C1083" s="1"/>
      <c r="D1083" s="1"/>
      <c r="K1083" s="1"/>
      <c r="L1083" s="1"/>
    </row>
    <row r="1084" spans="1:12" ht="12.75">
      <c r="A1084" s="1"/>
      <c r="B1084" s="1"/>
      <c r="C1084" s="1"/>
      <c r="D1084" s="1"/>
      <c r="K1084" s="1"/>
      <c r="L1084" s="1"/>
    </row>
    <row r="1085" spans="1:12" ht="12.75">
      <c r="A1085" s="1"/>
      <c r="B1085" s="1"/>
      <c r="C1085" s="1"/>
      <c r="D1085" s="1"/>
      <c r="K1085" s="1"/>
      <c r="L1085" s="1"/>
    </row>
    <row r="1086" spans="1:12" ht="12.75">
      <c r="A1086" s="1"/>
      <c r="B1086" s="1"/>
      <c r="C1086" s="1"/>
      <c r="D1086" s="1"/>
      <c r="K1086" s="1"/>
      <c r="L1086" s="1"/>
    </row>
    <row r="1087" spans="1:12" ht="12.75">
      <c r="A1087" s="1"/>
      <c r="B1087" s="1"/>
      <c r="C1087" s="1"/>
      <c r="D1087" s="1"/>
      <c r="K1087" s="1"/>
      <c r="L1087" s="1"/>
    </row>
    <row r="1088" spans="1:12" ht="12.75">
      <c r="A1088" s="1"/>
      <c r="B1088" s="1"/>
      <c r="C1088" s="1"/>
      <c r="D1088" s="1"/>
      <c r="K1088" s="1"/>
      <c r="L1088" s="1"/>
    </row>
    <row r="1089" spans="1:12" ht="12.75">
      <c r="A1089" s="1"/>
      <c r="B1089" s="1"/>
      <c r="C1089" s="1"/>
      <c r="D1089" s="1"/>
      <c r="K1089" s="1"/>
      <c r="L1089" s="1"/>
    </row>
    <row r="1090" spans="1:12" ht="12.75">
      <c r="A1090" s="1"/>
      <c r="B1090" s="1"/>
      <c r="C1090" s="1"/>
      <c r="D1090" s="1"/>
      <c r="K1090" s="1"/>
      <c r="L1090" s="1"/>
    </row>
    <row r="1091" spans="1:12" ht="12.75">
      <c r="A1091" s="1"/>
      <c r="B1091" s="1"/>
      <c r="C1091" s="1"/>
      <c r="D1091" s="1"/>
      <c r="K1091" s="1"/>
      <c r="L1091" s="1"/>
    </row>
    <row r="1092" spans="1:12" ht="12.75">
      <c r="A1092" s="1"/>
      <c r="B1092" s="1"/>
      <c r="C1092" s="1"/>
      <c r="D1092" s="1"/>
      <c r="K1092" s="1"/>
      <c r="L1092" s="1"/>
    </row>
    <row r="1093" spans="1:12" ht="12.75">
      <c r="A1093" s="1"/>
      <c r="B1093" s="1"/>
      <c r="C1093" s="1"/>
      <c r="D1093" s="1"/>
      <c r="K1093" s="1"/>
      <c r="L1093" s="1"/>
    </row>
    <row r="1094" spans="1:12" ht="12.75">
      <c r="A1094" s="1"/>
      <c r="B1094" s="1"/>
      <c r="C1094" s="1"/>
      <c r="D1094" s="1"/>
      <c r="K1094" s="1"/>
      <c r="L1094" s="1"/>
    </row>
    <row r="1095" spans="1:12" ht="12.75">
      <c r="A1095" s="1"/>
      <c r="B1095" s="1"/>
      <c r="C1095" s="1"/>
      <c r="D1095" s="1"/>
      <c r="K1095" s="1"/>
      <c r="L1095" s="1"/>
    </row>
    <row r="1096" spans="1:12" ht="12.75">
      <c r="A1096" s="1"/>
      <c r="B1096" s="1"/>
      <c r="C1096" s="1"/>
      <c r="D1096" s="1"/>
      <c r="K1096" s="1"/>
      <c r="L1096" s="1"/>
    </row>
    <row r="1097" spans="1:12" ht="12.75">
      <c r="A1097" s="1"/>
      <c r="B1097" s="1"/>
      <c r="C1097" s="1"/>
      <c r="D1097" s="1"/>
      <c r="K1097" s="1"/>
      <c r="L1097" s="1"/>
    </row>
    <row r="1098" spans="1:12" ht="12.75">
      <c r="A1098" s="1"/>
      <c r="B1098" s="1"/>
      <c r="C1098" s="1"/>
      <c r="D1098" s="1"/>
      <c r="K1098" s="1"/>
      <c r="L1098" s="1"/>
    </row>
    <row r="1099" spans="1:12" ht="12.75">
      <c r="A1099" s="1"/>
      <c r="B1099" s="1"/>
      <c r="C1099" s="1"/>
      <c r="D1099" s="1"/>
      <c r="K1099" s="1"/>
      <c r="L1099" s="1"/>
    </row>
    <row r="1100" spans="1:12" ht="12.75">
      <c r="A1100" s="1"/>
      <c r="B1100" s="1"/>
      <c r="C1100" s="1"/>
      <c r="D1100" s="1"/>
      <c r="K1100" s="1"/>
      <c r="L1100" s="1"/>
    </row>
    <row r="1101" spans="1:12" ht="12.75">
      <c r="A1101" s="1"/>
      <c r="B1101" s="1"/>
      <c r="C1101" s="1"/>
      <c r="D1101" s="1"/>
      <c r="K1101" s="1"/>
      <c r="L1101" s="1"/>
    </row>
    <row r="1102" spans="1:12" ht="12.75">
      <c r="A1102" s="1"/>
      <c r="B1102" s="1"/>
      <c r="C1102" s="1"/>
      <c r="D1102" s="1"/>
      <c r="K1102" s="1"/>
      <c r="L1102" s="1"/>
    </row>
    <row r="1103" spans="1:12" ht="12.75">
      <c r="A1103" s="1"/>
      <c r="B1103" s="1"/>
      <c r="C1103" s="1"/>
      <c r="D1103" s="1"/>
      <c r="K1103" s="1"/>
      <c r="L1103" s="1"/>
    </row>
    <row r="1104" spans="1:12" ht="12.75">
      <c r="A1104" s="1"/>
      <c r="B1104" s="1"/>
      <c r="C1104" s="1"/>
      <c r="D1104" s="1"/>
      <c r="K1104" s="1"/>
      <c r="L1104" s="1"/>
    </row>
    <row r="1105" spans="1:12" ht="12.75">
      <c r="A1105" s="1"/>
      <c r="B1105" s="1"/>
      <c r="C1105" s="1"/>
      <c r="D1105" s="1"/>
      <c r="K1105" s="1"/>
      <c r="L1105" s="1"/>
    </row>
    <row r="1106" spans="1:12" ht="12.75">
      <c r="A1106" s="1"/>
      <c r="B1106" s="1"/>
      <c r="C1106" s="1"/>
      <c r="D1106" s="1"/>
      <c r="K1106" s="1"/>
      <c r="L1106" s="1"/>
    </row>
    <row r="1107" spans="1:12" ht="12.75">
      <c r="A1107" s="1"/>
      <c r="B1107" s="1"/>
      <c r="C1107" s="1"/>
      <c r="D1107" s="1"/>
      <c r="K1107" s="1"/>
      <c r="L1107" s="1"/>
    </row>
    <row r="1108" spans="1:12" ht="12.75">
      <c r="A1108" s="1"/>
      <c r="B1108" s="1"/>
      <c r="C1108" s="1"/>
      <c r="D1108" s="1"/>
      <c r="K1108" s="1"/>
      <c r="L1108" s="1"/>
    </row>
    <row r="1109" spans="1:12" ht="12.75">
      <c r="A1109" s="1"/>
      <c r="B1109" s="1"/>
      <c r="C1109" s="1"/>
      <c r="D1109" s="1"/>
      <c r="K1109" s="1"/>
      <c r="L1109" s="1"/>
    </row>
    <row r="1110" spans="1:12" ht="12.75">
      <c r="A1110" s="1"/>
      <c r="B1110" s="1"/>
      <c r="C1110" s="1"/>
      <c r="D1110" s="1"/>
      <c r="K1110" s="1"/>
      <c r="L1110" s="1"/>
    </row>
    <row r="1111" spans="1:12" ht="12.75">
      <c r="A1111" s="1"/>
      <c r="B1111" s="1"/>
      <c r="C1111" s="1"/>
      <c r="D1111" s="1"/>
      <c r="K1111" s="1"/>
      <c r="L1111" s="1"/>
    </row>
    <row r="1112" spans="1:12" ht="12.75">
      <c r="A1112" s="1"/>
      <c r="B1112" s="1"/>
      <c r="C1112" s="1"/>
      <c r="D1112" s="1"/>
      <c r="K1112" s="1"/>
      <c r="L1112" s="1"/>
    </row>
    <row r="1113" spans="1:12" ht="12.75">
      <c r="A1113" s="1"/>
      <c r="B1113" s="1"/>
      <c r="C1113" s="1"/>
      <c r="D1113" s="1"/>
      <c r="K1113" s="1"/>
      <c r="L1113" s="1"/>
    </row>
    <row r="1114" spans="1:12" ht="12.75">
      <c r="A1114" s="1"/>
      <c r="B1114" s="1"/>
      <c r="C1114" s="1"/>
      <c r="D1114" s="1"/>
      <c r="K1114" s="1"/>
      <c r="L1114" s="1"/>
    </row>
    <row r="1115" spans="1:12" ht="12.75">
      <c r="A1115" s="1"/>
      <c r="B1115" s="1"/>
      <c r="C1115" s="1"/>
      <c r="D1115" s="1"/>
      <c r="K1115" s="1"/>
      <c r="L1115" s="1"/>
    </row>
    <row r="1116" spans="1:12" ht="12.75">
      <c r="A1116" s="1"/>
      <c r="B1116" s="1"/>
      <c r="C1116" s="1"/>
      <c r="D1116" s="1"/>
      <c r="K1116" s="1"/>
      <c r="L1116" s="1"/>
    </row>
    <row r="1117" spans="1:12" ht="12.75">
      <c r="A1117" s="1"/>
      <c r="B1117" s="1"/>
      <c r="C1117" s="1"/>
      <c r="D1117" s="1"/>
      <c r="K1117" s="1"/>
      <c r="L1117" s="1"/>
    </row>
    <row r="1118" spans="1:12" ht="12.75">
      <c r="A1118" s="1"/>
      <c r="B1118" s="1"/>
      <c r="C1118" s="1"/>
      <c r="D1118" s="1"/>
      <c r="K1118" s="1"/>
      <c r="L1118" s="1"/>
    </row>
    <row r="1119" spans="1:12" ht="12.75">
      <c r="A1119" s="1"/>
      <c r="B1119" s="1"/>
      <c r="C1119" s="1"/>
      <c r="D1119" s="1"/>
      <c r="K1119" s="1"/>
      <c r="L1119" s="1"/>
    </row>
    <row r="1120" spans="1:12" ht="12.75">
      <c r="A1120" s="1"/>
      <c r="B1120" s="1"/>
      <c r="C1120" s="1"/>
      <c r="D1120" s="1"/>
      <c r="K1120" s="1"/>
      <c r="L1120" s="1"/>
    </row>
    <row r="1121" spans="1:12" ht="12.75">
      <c r="A1121" s="1"/>
      <c r="B1121" s="1"/>
      <c r="C1121" s="1"/>
      <c r="D1121" s="1"/>
      <c r="K1121" s="1"/>
      <c r="L1121" s="1"/>
    </row>
    <row r="1122" spans="1:12" ht="12.75">
      <c r="A1122" s="1"/>
      <c r="B1122" s="1"/>
      <c r="C1122" s="1"/>
      <c r="D1122" s="1"/>
      <c r="K1122" s="1"/>
      <c r="L1122" s="1"/>
    </row>
    <row r="1123" spans="1:12" ht="12.75">
      <c r="A1123" s="1"/>
      <c r="B1123" s="1"/>
      <c r="C1123" s="1"/>
      <c r="D1123" s="1"/>
      <c r="K1123" s="1"/>
      <c r="L1123" s="1"/>
    </row>
    <row r="1124" spans="1:12" ht="12.75">
      <c r="A1124" s="1"/>
      <c r="B1124" s="1"/>
      <c r="C1124" s="1"/>
      <c r="D1124" s="1"/>
      <c r="K1124" s="1"/>
      <c r="L1124" s="1"/>
    </row>
    <row r="1125" spans="1:12" ht="12.75">
      <c r="A1125" s="1"/>
      <c r="B1125" s="1"/>
      <c r="C1125" s="1"/>
      <c r="D1125" s="1"/>
      <c r="K1125" s="1"/>
      <c r="L1125" s="1"/>
    </row>
    <row r="1126" spans="1:12" ht="12.75">
      <c r="A1126" s="1"/>
      <c r="B1126" s="1"/>
      <c r="C1126" s="1"/>
      <c r="D1126" s="1"/>
      <c r="K1126" s="1"/>
      <c r="L1126" s="1"/>
    </row>
    <row r="1127" spans="1:12" ht="12.75">
      <c r="A1127" s="1"/>
      <c r="B1127" s="1"/>
      <c r="C1127" s="1"/>
      <c r="D1127" s="1"/>
      <c r="K1127" s="1"/>
      <c r="L1127" s="1"/>
    </row>
    <row r="1128" spans="1:12" ht="12.75">
      <c r="A1128" s="1"/>
      <c r="B1128" s="1"/>
      <c r="C1128" s="1"/>
      <c r="D1128" s="1"/>
      <c r="K1128" s="1"/>
      <c r="L1128" s="1"/>
    </row>
    <row r="1129" spans="1:12" ht="12.75">
      <c r="A1129" s="1"/>
      <c r="B1129" s="1"/>
      <c r="C1129" s="1"/>
      <c r="D1129" s="1"/>
      <c r="K1129" s="1"/>
      <c r="L1129" s="1"/>
    </row>
    <row r="1130" spans="1:12" ht="12.75">
      <c r="A1130" s="1"/>
      <c r="B1130" s="1"/>
      <c r="C1130" s="1"/>
      <c r="D1130" s="1"/>
      <c r="K1130" s="1"/>
      <c r="L1130" s="1"/>
    </row>
    <row r="1131" spans="1:12" ht="12.75">
      <c r="A1131" s="1"/>
      <c r="B1131" s="1"/>
      <c r="C1131" s="1"/>
      <c r="D1131" s="1"/>
      <c r="K1131" s="1"/>
      <c r="L1131" s="1"/>
    </row>
    <row r="1132" spans="1:12" ht="12.75">
      <c r="A1132" s="1"/>
      <c r="B1132" s="1"/>
      <c r="C1132" s="1"/>
      <c r="D1132" s="1"/>
      <c r="K1132" s="1"/>
      <c r="L1132" s="1"/>
    </row>
    <row r="1133" spans="1:12" ht="12.75">
      <c r="A1133" s="1"/>
      <c r="B1133" s="1"/>
      <c r="C1133" s="1"/>
      <c r="D1133" s="1"/>
      <c r="K1133" s="1"/>
      <c r="L1133" s="1"/>
    </row>
    <row r="1134" spans="1:12" ht="12.75">
      <c r="A1134" s="1"/>
      <c r="B1134" s="1"/>
      <c r="C1134" s="1"/>
      <c r="D1134" s="1"/>
      <c r="K1134" s="1"/>
      <c r="L1134" s="1"/>
    </row>
    <row r="1135" spans="1:12" ht="12.75">
      <c r="A1135" s="1"/>
      <c r="B1135" s="1"/>
      <c r="C1135" s="1"/>
      <c r="D1135" s="1"/>
      <c r="K1135" s="1"/>
      <c r="L1135" s="1"/>
    </row>
    <row r="1136" spans="1:12" ht="12.75">
      <c r="A1136" s="1"/>
      <c r="B1136" s="1"/>
      <c r="C1136" s="1"/>
      <c r="D1136" s="1"/>
      <c r="K1136" s="1"/>
      <c r="L1136" s="1"/>
    </row>
    <row r="1137" spans="1:12" ht="12.75">
      <c r="A1137" s="1"/>
      <c r="B1137" s="1"/>
      <c r="C1137" s="1"/>
      <c r="D1137" s="1"/>
      <c r="K1137" s="1"/>
      <c r="L1137" s="1"/>
    </row>
    <row r="1138" spans="1:12" ht="12.75">
      <c r="A1138" s="1"/>
      <c r="B1138" s="1"/>
      <c r="C1138" s="1"/>
      <c r="D1138" s="1"/>
      <c r="K1138" s="1"/>
      <c r="L1138" s="1"/>
    </row>
    <row r="1139" spans="1:12" ht="12.75">
      <c r="A1139" s="1"/>
      <c r="B1139" s="1"/>
      <c r="C1139" s="1"/>
      <c r="D1139" s="1"/>
      <c r="K1139" s="1"/>
      <c r="L1139" s="1"/>
    </row>
    <row r="1140" spans="1:12" ht="12.75">
      <c r="A1140" s="1"/>
      <c r="B1140" s="1"/>
      <c r="C1140" s="1"/>
      <c r="D1140" s="1"/>
      <c r="K1140" s="1"/>
      <c r="L1140" s="1"/>
    </row>
    <row r="1141" spans="1:12" ht="12.75">
      <c r="A1141" s="1"/>
      <c r="B1141" s="1"/>
      <c r="C1141" s="1"/>
      <c r="D1141" s="1"/>
      <c r="K1141" s="1"/>
      <c r="L1141" s="1"/>
    </row>
    <row r="1142" spans="1:12" ht="12.75">
      <c r="A1142" s="1"/>
      <c r="B1142" s="1"/>
      <c r="C1142" s="1"/>
      <c r="D1142" s="1"/>
      <c r="K1142" s="1"/>
      <c r="L1142" s="1"/>
    </row>
    <row r="1143" spans="1:12" ht="12.75">
      <c r="A1143" s="1"/>
      <c r="B1143" s="1"/>
      <c r="C1143" s="1"/>
      <c r="D1143" s="1"/>
      <c r="K1143" s="1"/>
      <c r="L1143" s="1"/>
    </row>
    <row r="1144" spans="1:12" ht="12.75">
      <c r="A1144" s="1"/>
      <c r="B1144" s="1"/>
      <c r="C1144" s="1"/>
      <c r="D1144" s="1"/>
      <c r="K1144" s="1"/>
      <c r="L1144" s="1"/>
    </row>
    <row r="1145" spans="1:12" ht="12.75">
      <c r="A1145" s="1"/>
      <c r="B1145" s="1"/>
      <c r="C1145" s="1"/>
      <c r="D1145" s="1"/>
      <c r="K1145" s="1"/>
      <c r="L1145" s="1"/>
    </row>
    <row r="1146" spans="1:12" ht="12.75">
      <c r="A1146" s="1"/>
      <c r="B1146" s="1"/>
      <c r="C1146" s="1"/>
      <c r="D1146" s="1"/>
      <c r="K1146" s="1"/>
      <c r="L1146" s="1"/>
    </row>
    <row r="1147" spans="1:12" ht="12.75">
      <c r="A1147" s="1"/>
      <c r="B1147" s="1"/>
      <c r="C1147" s="1"/>
      <c r="D1147" s="1"/>
      <c r="K1147" s="1"/>
      <c r="L1147" s="1"/>
    </row>
    <row r="1148" spans="1:12" ht="12.75">
      <c r="A1148" s="1"/>
      <c r="B1148" s="1"/>
      <c r="C1148" s="1"/>
      <c r="D1148" s="1"/>
      <c r="K1148" s="1"/>
      <c r="L1148" s="1"/>
    </row>
    <row r="1149" spans="1:12" ht="12.75">
      <c r="A1149" s="1"/>
      <c r="B1149" s="1"/>
      <c r="C1149" s="1"/>
      <c r="D1149" s="1"/>
      <c r="K1149" s="1"/>
      <c r="L1149" s="1"/>
    </row>
    <row r="1150" spans="1:12" ht="12.75">
      <c r="A1150" s="1"/>
      <c r="B1150" s="1"/>
      <c r="C1150" s="1"/>
      <c r="D1150" s="1"/>
      <c r="K1150" s="1"/>
      <c r="L1150" s="1"/>
    </row>
    <row r="1151" spans="1:12" ht="12.75">
      <c r="A1151" s="1"/>
      <c r="B1151" s="1"/>
      <c r="C1151" s="1"/>
      <c r="D1151" s="1"/>
      <c r="K1151" s="1"/>
      <c r="L1151" s="1"/>
    </row>
    <row r="1152" spans="1:12" ht="12.75">
      <c r="A1152" s="1"/>
      <c r="B1152" s="1"/>
      <c r="C1152" s="1"/>
      <c r="D1152" s="1"/>
      <c r="K1152" s="1"/>
      <c r="L1152" s="1"/>
    </row>
    <row r="1153" spans="1:12" ht="12.75">
      <c r="A1153" s="1"/>
      <c r="B1153" s="1"/>
      <c r="C1153" s="1"/>
      <c r="D1153" s="1"/>
      <c r="K1153" s="1"/>
      <c r="L1153" s="1"/>
    </row>
    <row r="1154" spans="1:12" ht="12.75">
      <c r="A1154" s="1"/>
      <c r="B1154" s="1"/>
      <c r="C1154" s="1"/>
      <c r="D1154" s="1"/>
      <c r="K1154" s="1"/>
      <c r="L1154" s="1"/>
    </row>
    <row r="1155" spans="1:12" ht="12.75">
      <c r="A1155" s="1"/>
      <c r="B1155" s="1"/>
      <c r="C1155" s="1"/>
      <c r="D1155" s="1"/>
      <c r="K1155" s="1"/>
      <c r="L1155" s="1"/>
    </row>
    <row r="1156" spans="1:12" ht="12.75">
      <c r="A1156" s="1"/>
      <c r="B1156" s="1"/>
      <c r="C1156" s="1"/>
      <c r="D1156" s="1"/>
      <c r="K1156" s="1"/>
      <c r="L1156" s="1"/>
    </row>
    <row r="1157" spans="1:12" ht="12.75">
      <c r="A1157" s="1"/>
      <c r="B1157" s="1"/>
      <c r="C1157" s="1"/>
      <c r="D1157" s="1"/>
      <c r="K1157" s="1"/>
      <c r="L1157" s="1"/>
    </row>
    <row r="1158" spans="1:12" ht="12.75">
      <c r="A1158" s="1"/>
      <c r="B1158" s="1"/>
      <c r="C1158" s="1"/>
      <c r="D1158" s="1"/>
      <c r="K1158" s="1"/>
      <c r="L1158" s="1"/>
    </row>
    <row r="1159" spans="1:12" ht="12.75">
      <c r="A1159" s="1"/>
      <c r="B1159" s="1"/>
      <c r="C1159" s="1"/>
      <c r="D1159" s="1"/>
      <c r="K1159" s="1"/>
      <c r="L1159" s="1"/>
    </row>
    <row r="1160" spans="1:12" ht="12.75">
      <c r="A1160" s="1"/>
      <c r="B1160" s="1"/>
      <c r="C1160" s="1"/>
      <c r="D1160" s="1"/>
      <c r="K1160" s="1"/>
      <c r="L1160" s="1"/>
    </row>
    <row r="1161" spans="1:12" ht="12.75">
      <c r="A1161" s="1"/>
      <c r="B1161" s="1"/>
      <c r="C1161" s="1"/>
      <c r="D1161" s="1"/>
      <c r="K1161" s="1"/>
      <c r="L1161" s="1"/>
    </row>
    <row r="1162" spans="1:12" ht="12.75">
      <c r="A1162" s="1"/>
      <c r="B1162" s="1"/>
      <c r="C1162" s="1"/>
      <c r="D1162" s="1"/>
      <c r="K1162" s="1"/>
      <c r="L1162" s="1"/>
    </row>
    <row r="1163" spans="1:12" ht="12.75">
      <c r="A1163" s="1"/>
      <c r="B1163" s="1"/>
      <c r="C1163" s="1"/>
      <c r="D1163" s="1"/>
      <c r="K1163" s="1"/>
      <c r="L1163" s="1"/>
    </row>
    <row r="1164" spans="1:12" ht="12.75">
      <c r="A1164" s="1"/>
      <c r="B1164" s="1"/>
      <c r="C1164" s="1"/>
      <c r="D1164" s="1"/>
      <c r="K1164" s="1"/>
      <c r="L1164" s="1"/>
    </row>
    <row r="1165" spans="1:12" ht="12.75">
      <c r="A1165" s="1"/>
      <c r="B1165" s="1"/>
      <c r="C1165" s="1"/>
      <c r="D1165" s="1"/>
      <c r="K1165" s="1"/>
      <c r="L1165" s="1"/>
    </row>
    <row r="1166" spans="1:12" ht="12.75">
      <c r="A1166" s="1"/>
      <c r="B1166" s="1"/>
      <c r="C1166" s="1"/>
      <c r="D1166" s="1"/>
      <c r="K1166" s="1"/>
      <c r="L1166" s="1"/>
    </row>
    <row r="1167" spans="1:12" ht="12.75">
      <c r="A1167" s="1"/>
      <c r="B1167" s="1"/>
      <c r="C1167" s="1"/>
      <c r="D1167" s="1"/>
      <c r="K1167" s="1"/>
      <c r="L1167" s="1"/>
    </row>
    <row r="1168" spans="1:12" ht="12.75">
      <c r="A1168" s="1"/>
      <c r="B1168" s="1"/>
      <c r="C1168" s="1"/>
      <c r="D1168" s="1"/>
      <c r="K1168" s="1"/>
      <c r="L1168" s="1"/>
    </row>
    <row r="1169" spans="1:12" ht="12.75">
      <c r="A1169" s="1"/>
      <c r="B1169" s="1"/>
      <c r="C1169" s="1"/>
      <c r="D1169" s="1"/>
      <c r="K1169" s="1"/>
      <c r="L1169" s="1"/>
    </row>
    <row r="1170" spans="1:12" ht="12.75">
      <c r="A1170" s="1"/>
      <c r="B1170" s="1"/>
      <c r="C1170" s="1"/>
      <c r="D1170" s="1"/>
      <c r="K1170" s="1"/>
      <c r="L1170" s="1"/>
    </row>
    <row r="1171" spans="1:12" ht="12.75">
      <c r="A1171" s="1"/>
      <c r="B1171" s="1"/>
      <c r="C1171" s="1"/>
      <c r="D1171" s="1"/>
      <c r="K1171" s="1"/>
      <c r="L1171" s="1"/>
    </row>
    <row r="1172" spans="1:12" ht="12.75">
      <c r="A1172" s="1"/>
      <c r="B1172" s="1"/>
      <c r="C1172" s="1"/>
      <c r="D1172" s="1"/>
      <c r="K1172" s="1"/>
      <c r="L1172" s="1"/>
    </row>
    <row r="1173" spans="1:12" ht="12.75">
      <c r="A1173" s="1"/>
      <c r="B1173" s="1"/>
      <c r="C1173" s="1"/>
      <c r="D1173" s="1"/>
      <c r="K1173" s="1"/>
      <c r="L1173" s="1"/>
    </row>
    <row r="1174" spans="1:12" ht="12.75">
      <c r="A1174" s="1"/>
      <c r="B1174" s="1"/>
      <c r="C1174" s="1"/>
      <c r="D1174" s="1"/>
      <c r="K1174" s="1"/>
      <c r="L1174" s="1"/>
    </row>
    <row r="1175" spans="1:12" ht="12.75">
      <c r="A1175" s="1"/>
      <c r="B1175" s="1"/>
      <c r="C1175" s="1"/>
      <c r="D1175" s="1"/>
      <c r="K1175" s="1"/>
      <c r="L1175" s="1"/>
    </row>
    <row r="1176" spans="1:12" ht="12.75">
      <c r="A1176" s="1"/>
      <c r="B1176" s="1"/>
      <c r="C1176" s="1"/>
      <c r="D1176" s="1"/>
      <c r="K1176" s="1"/>
      <c r="L1176" s="1"/>
    </row>
    <row r="1177" spans="1:12" ht="12.75">
      <c r="A1177" s="1"/>
      <c r="B1177" s="1"/>
      <c r="C1177" s="1"/>
      <c r="D1177" s="1"/>
      <c r="K1177" s="1"/>
      <c r="L1177" s="1"/>
    </row>
    <row r="1178" spans="1:12" ht="12.75">
      <c r="A1178" s="1"/>
      <c r="B1178" s="1"/>
      <c r="C1178" s="1"/>
      <c r="D1178" s="1"/>
      <c r="K1178" s="1"/>
      <c r="L1178" s="1"/>
    </row>
    <row r="1179" spans="1:12" ht="12.75">
      <c r="A1179" s="1"/>
      <c r="B1179" s="1"/>
      <c r="C1179" s="1"/>
      <c r="D1179" s="1"/>
      <c r="K1179" s="1"/>
      <c r="L1179" s="1"/>
    </row>
    <row r="1180" spans="1:12" ht="12.75">
      <c r="A1180" s="1"/>
      <c r="B1180" s="1"/>
      <c r="C1180" s="1"/>
      <c r="D1180" s="1"/>
      <c r="K1180" s="1"/>
      <c r="L1180" s="1"/>
    </row>
    <row r="1181" spans="1:12" ht="12.75">
      <c r="A1181" s="1"/>
      <c r="B1181" s="1"/>
      <c r="C1181" s="1"/>
      <c r="D1181" s="1"/>
      <c r="K1181" s="1"/>
      <c r="L1181" s="1"/>
    </row>
    <row r="1182" spans="1:12" ht="12.75">
      <c r="A1182" s="1"/>
      <c r="B1182" s="1"/>
      <c r="C1182" s="1"/>
      <c r="D1182" s="1"/>
      <c r="K1182" s="1"/>
      <c r="L1182" s="1"/>
    </row>
    <row r="1183" spans="1:12" ht="12.75">
      <c r="A1183" s="1"/>
      <c r="B1183" s="1"/>
      <c r="C1183" s="1"/>
      <c r="D1183" s="1"/>
      <c r="K1183" s="1"/>
      <c r="L1183" s="1"/>
    </row>
    <row r="1184" spans="1:12" ht="12.75">
      <c r="A1184" s="1"/>
      <c r="B1184" s="1"/>
      <c r="C1184" s="1"/>
      <c r="D1184" s="1"/>
      <c r="K1184" s="1"/>
      <c r="L1184" s="1"/>
    </row>
    <row r="1185" spans="1:12" ht="12.75">
      <c r="A1185" s="1"/>
      <c r="B1185" s="1"/>
      <c r="C1185" s="1"/>
      <c r="D1185" s="1"/>
      <c r="K1185" s="1"/>
      <c r="L1185" s="1"/>
    </row>
    <row r="1186" spans="1:12" ht="12.75">
      <c r="A1186" s="1"/>
      <c r="B1186" s="1"/>
      <c r="C1186" s="1"/>
      <c r="D1186" s="1"/>
      <c r="K1186" s="1"/>
      <c r="L1186" s="1"/>
    </row>
    <row r="1187" spans="1:12" ht="12.75">
      <c r="A1187" s="1"/>
      <c r="B1187" s="1"/>
      <c r="C1187" s="1"/>
      <c r="D1187" s="1"/>
      <c r="K1187" s="1"/>
      <c r="L1187" s="1"/>
    </row>
    <row r="1188" spans="1:12" ht="12.75">
      <c r="A1188" s="1"/>
      <c r="B1188" s="1"/>
      <c r="C1188" s="1"/>
      <c r="D1188" s="1"/>
      <c r="K1188" s="1"/>
      <c r="L1188" s="1"/>
    </row>
    <row r="1189" spans="1:12" ht="12.75">
      <c r="A1189" s="1"/>
      <c r="B1189" s="1"/>
      <c r="C1189" s="1"/>
      <c r="D1189" s="1"/>
      <c r="K1189" s="1"/>
      <c r="L1189" s="1"/>
    </row>
    <row r="1190" spans="1:12" ht="12.75">
      <c r="A1190" s="1"/>
      <c r="B1190" s="1"/>
      <c r="C1190" s="1"/>
      <c r="D1190" s="1"/>
      <c r="K1190" s="1"/>
      <c r="L1190" s="1"/>
    </row>
    <row r="1191" spans="1:12" ht="12.75">
      <c r="A1191" s="1"/>
      <c r="B1191" s="1"/>
      <c r="C1191" s="1"/>
      <c r="D1191" s="1"/>
      <c r="K1191" s="1"/>
      <c r="L1191" s="1"/>
    </row>
    <row r="1192" spans="1:12" ht="12.75">
      <c r="A1192" s="1"/>
      <c r="B1192" s="1"/>
      <c r="C1192" s="1"/>
      <c r="D1192" s="1"/>
      <c r="K1192" s="1"/>
      <c r="L1192" s="1"/>
    </row>
    <row r="1193" spans="1:12" ht="12.75">
      <c r="A1193" s="1"/>
      <c r="B1193" s="1"/>
      <c r="C1193" s="1"/>
      <c r="D1193" s="1"/>
      <c r="K1193" s="1"/>
      <c r="L1193" s="1"/>
    </row>
    <row r="1194" spans="1:12" ht="12.75">
      <c r="A1194" s="1"/>
      <c r="B1194" s="1"/>
      <c r="C1194" s="1"/>
      <c r="D1194" s="1"/>
      <c r="K1194" s="1"/>
      <c r="L1194" s="1"/>
    </row>
    <row r="1195" spans="1:12" ht="12.75">
      <c r="A1195" s="1"/>
      <c r="B1195" s="1"/>
      <c r="C1195" s="1"/>
      <c r="D1195" s="1"/>
      <c r="K1195" s="1"/>
      <c r="L1195" s="1"/>
    </row>
    <row r="1196" spans="1:12" ht="12.75">
      <c r="A1196" s="1"/>
      <c r="B1196" s="1"/>
      <c r="C1196" s="1"/>
      <c r="D1196" s="1"/>
      <c r="K1196" s="1"/>
      <c r="L1196" s="1"/>
    </row>
    <row r="1197" spans="1:12" ht="12.75">
      <c r="A1197" s="1"/>
      <c r="B1197" s="1"/>
      <c r="C1197" s="1"/>
      <c r="D1197" s="1"/>
      <c r="K1197" s="1"/>
      <c r="L1197" s="1"/>
    </row>
    <row r="1198" spans="1:12" ht="12.75">
      <c r="A1198" s="1"/>
      <c r="B1198" s="1"/>
      <c r="C1198" s="1"/>
      <c r="D1198" s="1"/>
      <c r="K1198" s="1"/>
      <c r="L1198" s="1"/>
    </row>
    <row r="1199" spans="1:12" ht="12.75">
      <c r="A1199" s="1"/>
      <c r="B1199" s="1"/>
      <c r="C1199" s="1"/>
      <c r="D1199" s="1"/>
      <c r="K1199" s="1"/>
      <c r="L1199" s="1"/>
    </row>
    <row r="1200" spans="1:12" ht="12.75">
      <c r="A1200" s="1"/>
      <c r="B1200" s="1"/>
      <c r="C1200" s="1"/>
      <c r="D1200" s="1"/>
      <c r="K1200" s="1"/>
      <c r="L1200" s="1"/>
    </row>
    <row r="1201" spans="1:12" ht="12.75">
      <c r="A1201" s="1"/>
      <c r="B1201" s="1"/>
      <c r="C1201" s="1"/>
      <c r="D1201" s="1"/>
      <c r="K1201" s="1"/>
      <c r="L1201" s="1"/>
    </row>
    <row r="1202" spans="1:12" ht="12.75">
      <c r="A1202" s="1"/>
      <c r="B1202" s="1"/>
      <c r="C1202" s="1"/>
      <c r="D1202" s="1"/>
      <c r="K1202" s="1"/>
      <c r="L1202" s="1"/>
    </row>
    <row r="1203" spans="1:12" ht="12.75">
      <c r="A1203" s="1"/>
      <c r="B1203" s="1"/>
      <c r="C1203" s="1"/>
      <c r="D1203" s="1"/>
      <c r="K1203" s="1"/>
      <c r="L1203" s="1"/>
    </row>
    <row r="1204" spans="1:12" ht="12.75">
      <c r="A1204" s="1"/>
      <c r="B1204" s="1"/>
      <c r="C1204" s="1"/>
      <c r="D1204" s="1"/>
      <c r="K1204" s="1"/>
      <c r="L1204" s="1"/>
    </row>
    <row r="1205" spans="1:12" ht="12.75">
      <c r="A1205" s="1"/>
      <c r="B1205" s="1"/>
      <c r="C1205" s="1"/>
      <c r="D1205" s="1"/>
      <c r="K1205" s="1"/>
      <c r="L1205" s="1"/>
    </row>
    <row r="1206" spans="1:12" ht="12.75">
      <c r="A1206" s="1"/>
      <c r="B1206" s="1"/>
      <c r="C1206" s="1"/>
      <c r="D1206" s="1"/>
      <c r="K1206" s="1"/>
      <c r="L1206" s="1"/>
    </row>
    <row r="1207" spans="1:12" ht="12.75">
      <c r="A1207" s="1"/>
      <c r="B1207" s="1"/>
      <c r="C1207" s="1"/>
      <c r="D1207" s="1"/>
      <c r="K1207" s="1"/>
      <c r="L1207" s="1"/>
    </row>
    <row r="1208" spans="1:12" ht="12.75">
      <c r="A1208" s="1"/>
      <c r="B1208" s="1"/>
      <c r="C1208" s="1"/>
      <c r="D1208" s="1"/>
      <c r="K1208" s="1"/>
      <c r="L1208" s="1"/>
    </row>
    <row r="1209" spans="1:12" ht="12.75">
      <c r="A1209" s="1"/>
      <c r="B1209" s="1"/>
      <c r="C1209" s="1"/>
      <c r="D1209" s="1"/>
      <c r="K1209" s="1"/>
      <c r="L1209" s="1"/>
    </row>
    <row r="1210" spans="1:12" ht="12.75">
      <c r="A1210" s="1"/>
      <c r="B1210" s="1"/>
      <c r="C1210" s="1"/>
      <c r="D1210" s="1"/>
      <c r="K1210" s="1"/>
      <c r="L1210" s="1"/>
    </row>
    <row r="1211" spans="1:12" ht="12.75">
      <c r="A1211" s="1"/>
      <c r="B1211" s="1"/>
      <c r="C1211" s="1"/>
      <c r="D1211" s="1"/>
      <c r="K1211" s="1"/>
      <c r="L1211" s="1"/>
    </row>
    <row r="1212" spans="1:12" ht="12.75">
      <c r="A1212" s="1"/>
      <c r="B1212" s="1"/>
      <c r="C1212" s="1"/>
      <c r="D1212" s="1"/>
      <c r="K1212" s="1"/>
      <c r="L1212" s="1"/>
    </row>
    <row r="1213" spans="1:12" ht="12.75">
      <c r="A1213" s="1"/>
      <c r="B1213" s="1"/>
      <c r="C1213" s="1"/>
      <c r="D1213" s="1"/>
      <c r="K1213" s="1"/>
      <c r="L1213" s="1"/>
    </row>
    <row r="1214" spans="1:12" ht="12.75">
      <c r="A1214" s="1"/>
      <c r="B1214" s="1"/>
      <c r="C1214" s="1"/>
      <c r="D1214" s="1"/>
      <c r="K1214" s="1"/>
      <c r="L1214" s="1"/>
    </row>
    <row r="1215" spans="1:12" ht="12.75">
      <c r="A1215" s="1"/>
      <c r="B1215" s="1"/>
      <c r="C1215" s="1"/>
      <c r="D1215" s="1"/>
      <c r="K1215" s="1"/>
      <c r="L1215" s="1"/>
    </row>
    <row r="1216" spans="1:12" ht="12.75">
      <c r="A1216" s="1"/>
      <c r="B1216" s="1"/>
      <c r="C1216" s="1"/>
      <c r="D1216" s="1"/>
      <c r="K1216" s="1"/>
      <c r="L1216" s="1"/>
    </row>
    <row r="1217" spans="1:12" ht="12.75">
      <c r="A1217" s="1"/>
      <c r="B1217" s="1"/>
      <c r="C1217" s="1"/>
      <c r="D1217" s="1"/>
      <c r="K1217" s="1"/>
      <c r="L1217" s="1"/>
    </row>
    <row r="1218" spans="1:12" ht="12.75">
      <c r="A1218" s="1"/>
      <c r="B1218" s="1"/>
      <c r="C1218" s="1"/>
      <c r="D1218" s="1"/>
      <c r="K1218" s="1"/>
      <c r="L1218" s="1"/>
    </row>
    <row r="1219" spans="1:12" ht="12.75">
      <c r="A1219" s="1"/>
      <c r="B1219" s="1"/>
      <c r="C1219" s="1"/>
      <c r="D1219" s="1"/>
      <c r="K1219" s="1"/>
      <c r="L1219" s="1"/>
    </row>
    <row r="1220" spans="1:12" ht="12.75">
      <c r="A1220" s="1"/>
      <c r="B1220" s="1"/>
      <c r="C1220" s="1"/>
      <c r="D1220" s="1"/>
      <c r="K1220" s="1"/>
      <c r="L1220" s="1"/>
    </row>
    <row r="1221" spans="1:12" ht="12.75">
      <c r="A1221" s="1"/>
      <c r="B1221" s="1"/>
      <c r="C1221" s="1"/>
      <c r="D1221" s="1"/>
      <c r="K1221" s="1"/>
      <c r="L1221" s="1"/>
    </row>
    <row r="1222" spans="1:12" ht="12.75">
      <c r="A1222" s="1"/>
      <c r="B1222" s="1"/>
      <c r="C1222" s="1"/>
      <c r="D1222" s="1"/>
      <c r="K1222" s="1"/>
      <c r="L1222" s="1"/>
    </row>
    <row r="1223" spans="1:12" ht="12.75">
      <c r="A1223" s="1"/>
      <c r="B1223" s="1"/>
      <c r="C1223" s="1"/>
      <c r="D1223" s="1"/>
      <c r="K1223" s="1"/>
      <c r="L1223" s="1"/>
    </row>
    <row r="1224" spans="1:12" ht="12.75">
      <c r="A1224" s="1"/>
      <c r="B1224" s="1"/>
      <c r="C1224" s="1"/>
      <c r="D1224" s="1"/>
      <c r="K1224" s="1"/>
      <c r="L1224" s="1"/>
    </row>
    <row r="1225" spans="1:12" ht="12.75">
      <c r="A1225" s="1"/>
      <c r="B1225" s="1"/>
      <c r="C1225" s="1"/>
      <c r="D1225" s="1"/>
      <c r="K1225" s="1"/>
      <c r="L1225" s="1"/>
    </row>
    <row r="1226" spans="1:12" ht="12.75">
      <c r="A1226" s="1"/>
      <c r="B1226" s="1"/>
      <c r="C1226" s="1"/>
      <c r="D1226" s="1"/>
      <c r="K1226" s="1"/>
      <c r="L1226" s="1"/>
    </row>
    <row r="1227" spans="1:12" ht="12.75">
      <c r="A1227" s="1"/>
      <c r="B1227" s="1"/>
      <c r="C1227" s="1"/>
      <c r="D1227" s="1"/>
      <c r="K1227" s="1"/>
      <c r="L1227" s="1"/>
    </row>
    <row r="1228" spans="1:12" ht="12.75">
      <c r="A1228" s="1"/>
      <c r="B1228" s="1"/>
      <c r="C1228" s="1"/>
      <c r="D1228" s="1"/>
      <c r="K1228" s="1"/>
      <c r="L1228" s="1"/>
    </row>
    <row r="1229" spans="1:12" ht="12.75">
      <c r="A1229" s="1"/>
      <c r="B1229" s="1"/>
      <c r="C1229" s="1"/>
      <c r="D1229" s="1"/>
      <c r="K1229" s="1"/>
      <c r="L1229" s="1"/>
    </row>
    <row r="1230" spans="1:12" ht="12.75">
      <c r="A1230" s="1"/>
      <c r="B1230" s="1"/>
      <c r="C1230" s="1"/>
      <c r="D1230" s="1"/>
      <c r="K1230" s="1"/>
      <c r="L1230" s="1"/>
    </row>
    <row r="1231" spans="1:12" ht="12.75">
      <c r="A1231" s="1"/>
      <c r="B1231" s="1"/>
      <c r="C1231" s="1"/>
      <c r="D1231" s="1"/>
      <c r="K1231" s="1"/>
      <c r="L1231" s="1"/>
    </row>
    <row r="1232" spans="1:12" ht="12.75">
      <c r="A1232" s="1"/>
      <c r="B1232" s="1"/>
      <c r="C1232" s="1"/>
      <c r="D1232" s="1"/>
      <c r="K1232" s="1"/>
      <c r="L1232" s="1"/>
    </row>
    <row r="1233" spans="1:12" ht="12.75">
      <c r="A1233" s="1"/>
      <c r="B1233" s="1"/>
      <c r="C1233" s="1"/>
      <c r="D1233" s="1"/>
      <c r="K1233" s="1"/>
      <c r="L1233" s="1"/>
    </row>
    <row r="1234" spans="1:12" ht="12.75">
      <c r="A1234" s="1"/>
      <c r="B1234" s="1"/>
      <c r="C1234" s="1"/>
      <c r="D1234" s="1"/>
      <c r="K1234" s="1"/>
      <c r="L1234" s="1"/>
    </row>
    <row r="1235" spans="1:12" ht="12.75">
      <c r="A1235" s="1"/>
      <c r="B1235" s="1"/>
      <c r="C1235" s="1"/>
      <c r="D1235" s="1"/>
      <c r="K1235" s="1"/>
      <c r="L1235" s="1"/>
    </row>
    <row r="1236" spans="1:12" ht="12.75">
      <c r="A1236" s="1"/>
      <c r="B1236" s="1"/>
      <c r="C1236" s="1"/>
      <c r="D1236" s="1"/>
      <c r="K1236" s="1"/>
      <c r="L1236" s="1"/>
    </row>
    <row r="1237" spans="1:12" ht="12.75">
      <c r="A1237" s="1"/>
      <c r="B1237" s="1"/>
      <c r="C1237" s="1"/>
      <c r="D1237" s="1"/>
      <c r="K1237" s="1"/>
      <c r="L1237" s="1"/>
    </row>
    <row r="1238" spans="1:12" ht="12.75">
      <c r="A1238" s="1"/>
      <c r="B1238" s="1"/>
      <c r="C1238" s="1"/>
      <c r="D1238" s="1"/>
      <c r="K1238" s="1"/>
      <c r="L1238" s="1"/>
    </row>
    <row r="1239" spans="1:12" ht="12.75">
      <c r="A1239" s="1"/>
      <c r="B1239" s="1"/>
      <c r="C1239" s="1"/>
      <c r="D1239" s="1"/>
      <c r="K1239" s="1"/>
      <c r="L1239" s="1"/>
    </row>
    <row r="1240" spans="1:12" ht="12.75">
      <c r="A1240" s="1"/>
      <c r="B1240" s="1"/>
      <c r="C1240" s="1"/>
      <c r="D1240" s="1"/>
      <c r="K1240" s="1"/>
      <c r="L1240" s="1"/>
    </row>
    <row r="1241" spans="1:12" ht="12.75">
      <c r="A1241" s="1"/>
      <c r="B1241" s="1"/>
      <c r="C1241" s="1"/>
      <c r="D1241" s="1"/>
      <c r="K1241" s="1"/>
      <c r="L1241" s="1"/>
    </row>
    <row r="1242" spans="1:12" ht="12.75">
      <c r="A1242" s="1"/>
      <c r="B1242" s="1"/>
      <c r="C1242" s="1"/>
      <c r="D1242" s="1"/>
      <c r="K1242" s="1"/>
      <c r="L1242" s="1"/>
    </row>
    <row r="1243" spans="1:12" ht="12.75">
      <c r="A1243" s="1"/>
      <c r="B1243" s="1"/>
      <c r="C1243" s="1"/>
      <c r="D1243" s="1"/>
      <c r="K1243" s="1"/>
      <c r="L1243" s="1"/>
    </row>
    <row r="1244" spans="1:12" ht="12.75">
      <c r="A1244" s="1"/>
      <c r="B1244" s="1"/>
      <c r="C1244" s="1"/>
      <c r="D1244" s="1"/>
      <c r="K1244" s="1"/>
      <c r="L1244" s="1"/>
    </row>
    <row r="1245" spans="1:12" ht="12.75">
      <c r="A1245" s="1"/>
      <c r="B1245" s="1"/>
      <c r="C1245" s="1"/>
      <c r="D1245" s="1"/>
      <c r="K1245" s="1"/>
      <c r="L1245" s="1"/>
    </row>
    <row r="1246" spans="1:12" ht="12.75">
      <c r="A1246" s="1"/>
      <c r="B1246" s="1"/>
      <c r="C1246" s="1"/>
      <c r="D1246" s="1"/>
      <c r="K1246" s="1"/>
      <c r="L1246" s="1"/>
    </row>
    <row r="1247" spans="1:12" ht="12.75">
      <c r="A1247" s="1"/>
      <c r="B1247" s="1"/>
      <c r="C1247" s="1"/>
      <c r="D1247" s="1"/>
      <c r="K1247" s="1"/>
      <c r="L1247" s="1"/>
    </row>
    <row r="1248" spans="1:12" ht="12.75">
      <c r="A1248" s="1"/>
      <c r="B1248" s="1"/>
      <c r="C1248" s="1"/>
      <c r="D1248" s="1"/>
      <c r="K1248" s="1"/>
      <c r="L1248" s="1"/>
    </row>
    <row r="1249" spans="1:12" ht="12.75">
      <c r="A1249" s="1"/>
      <c r="B1249" s="1"/>
      <c r="C1249" s="1"/>
      <c r="D1249" s="1"/>
      <c r="K1249" s="1"/>
      <c r="L1249" s="1"/>
    </row>
    <row r="1250" spans="1:12" ht="12.75">
      <c r="A1250" s="1"/>
      <c r="B1250" s="1"/>
      <c r="C1250" s="1"/>
      <c r="D1250" s="1"/>
      <c r="K1250" s="1"/>
      <c r="L1250" s="1"/>
    </row>
    <row r="1251" spans="1:12" ht="12.75">
      <c r="A1251" s="1"/>
      <c r="B1251" s="1"/>
      <c r="C1251" s="1"/>
      <c r="D1251" s="1"/>
      <c r="K1251" s="1"/>
      <c r="L1251" s="1"/>
    </row>
    <row r="1252" spans="1:12" ht="12.75">
      <c r="A1252" s="1"/>
      <c r="B1252" s="1"/>
      <c r="C1252" s="1"/>
      <c r="D1252" s="1"/>
      <c r="K1252" s="1"/>
      <c r="L1252" s="1"/>
    </row>
    <row r="1253" spans="1:12" ht="12.75">
      <c r="A1253" s="1"/>
      <c r="B1253" s="1"/>
      <c r="C1253" s="1"/>
      <c r="D1253" s="1"/>
      <c r="K1253" s="1"/>
      <c r="L1253" s="1"/>
    </row>
    <row r="1254" spans="1:12" ht="12.75">
      <c r="A1254" s="1"/>
      <c r="B1254" s="1"/>
      <c r="C1254" s="1"/>
      <c r="D1254" s="1"/>
      <c r="K1254" s="1"/>
      <c r="L1254" s="1"/>
    </row>
    <row r="1255" spans="1:12" ht="12.75">
      <c r="A1255" s="1"/>
      <c r="B1255" s="1"/>
      <c r="C1255" s="1"/>
      <c r="D1255" s="1"/>
      <c r="K1255" s="1"/>
      <c r="L1255" s="1"/>
    </row>
    <row r="1256" spans="1:12" ht="12.75">
      <c r="A1256" s="1"/>
      <c r="B1256" s="1"/>
      <c r="C1256" s="1"/>
      <c r="D1256" s="1"/>
      <c r="K1256" s="1"/>
      <c r="L1256" s="1"/>
    </row>
    <row r="1257" spans="1:12" ht="12.75">
      <c r="A1257" s="1"/>
      <c r="B1257" s="1"/>
      <c r="C1257" s="1"/>
      <c r="D1257" s="1"/>
      <c r="K1257" s="1"/>
      <c r="L1257" s="1"/>
    </row>
    <row r="1258" spans="1:12" ht="12.75">
      <c r="A1258" s="1"/>
      <c r="B1258" s="1"/>
      <c r="C1258" s="1"/>
      <c r="D1258" s="1"/>
      <c r="K1258" s="1"/>
      <c r="L1258" s="1"/>
    </row>
    <row r="1259" spans="1:12" ht="12.75">
      <c r="A1259" s="1"/>
      <c r="B1259" s="1"/>
      <c r="C1259" s="1"/>
      <c r="D1259" s="1"/>
      <c r="K1259" s="1"/>
      <c r="L1259" s="1"/>
    </row>
    <row r="1260" spans="1:12" ht="12.75">
      <c r="A1260" s="1"/>
      <c r="B1260" s="1"/>
      <c r="C1260" s="1"/>
      <c r="D1260" s="1"/>
      <c r="K1260" s="1"/>
      <c r="L1260" s="1"/>
    </row>
    <row r="1261" spans="1:12" ht="12.75">
      <c r="A1261" s="1"/>
      <c r="B1261" s="1"/>
      <c r="C1261" s="1"/>
      <c r="D1261" s="1"/>
      <c r="K1261" s="1"/>
      <c r="L1261" s="1"/>
    </row>
    <row r="1262" spans="1:12" ht="12.75">
      <c r="A1262" s="1"/>
      <c r="B1262" s="1"/>
      <c r="C1262" s="1"/>
      <c r="D1262" s="1"/>
      <c r="K1262" s="1"/>
      <c r="L1262" s="1"/>
    </row>
    <row r="1263" spans="1:12" ht="12.75">
      <c r="A1263" s="1"/>
      <c r="B1263" s="1"/>
      <c r="C1263" s="1"/>
      <c r="D1263" s="1"/>
      <c r="K1263" s="1"/>
      <c r="L1263" s="1"/>
    </row>
    <row r="1264" spans="1:12" ht="12.75">
      <c r="A1264" s="1"/>
      <c r="B1264" s="1"/>
      <c r="C1264" s="1"/>
      <c r="D1264" s="1"/>
      <c r="K1264" s="1"/>
      <c r="L1264" s="1"/>
    </row>
    <row r="1265" spans="1:12" ht="12.75">
      <c r="A1265" s="1"/>
      <c r="B1265" s="1"/>
      <c r="C1265" s="1"/>
      <c r="D1265" s="1"/>
      <c r="K1265" s="1"/>
      <c r="L1265" s="1"/>
    </row>
    <row r="1266" spans="1:12" ht="12.75">
      <c r="A1266" s="1"/>
      <c r="B1266" s="1"/>
      <c r="C1266" s="1"/>
      <c r="D1266" s="1"/>
      <c r="K1266" s="1"/>
      <c r="L1266" s="1"/>
    </row>
    <row r="1267" spans="1:12" ht="12.75">
      <c r="A1267" s="1"/>
      <c r="B1267" s="1"/>
      <c r="C1267" s="1"/>
      <c r="D1267" s="1"/>
      <c r="K1267" s="1"/>
      <c r="L1267" s="1"/>
    </row>
    <row r="1268" spans="1:12" ht="12.75">
      <c r="A1268" s="1"/>
      <c r="B1268" s="1"/>
      <c r="C1268" s="1"/>
      <c r="D1268" s="1"/>
      <c r="K1268" s="1"/>
      <c r="L1268" s="1"/>
    </row>
    <row r="1269" spans="1:12" ht="12.75">
      <c r="A1269" s="1"/>
      <c r="B1269" s="1"/>
      <c r="C1269" s="1"/>
      <c r="D1269" s="1"/>
      <c r="K1269" s="1"/>
      <c r="L1269" s="1"/>
    </row>
    <row r="1270" spans="1:12" ht="12.75">
      <c r="A1270" s="1"/>
      <c r="B1270" s="1"/>
      <c r="C1270" s="1"/>
      <c r="D1270" s="1"/>
      <c r="K1270" s="1"/>
      <c r="L1270" s="1"/>
    </row>
    <row r="1271" spans="1:12" ht="12.75">
      <c r="A1271" s="1"/>
      <c r="B1271" s="1"/>
      <c r="C1271" s="1"/>
      <c r="D1271" s="1"/>
      <c r="K1271" s="1"/>
      <c r="L1271" s="1"/>
    </row>
    <row r="1272" spans="1:12" ht="12.75">
      <c r="A1272" s="1"/>
      <c r="B1272" s="1"/>
      <c r="C1272" s="1"/>
      <c r="D1272" s="1"/>
      <c r="K1272" s="1"/>
      <c r="L1272" s="1"/>
    </row>
    <row r="1273" spans="1:12" ht="12.75">
      <c r="A1273" s="1"/>
      <c r="B1273" s="1"/>
      <c r="C1273" s="1"/>
      <c r="D1273" s="1"/>
      <c r="K1273" s="1"/>
      <c r="L1273" s="1"/>
    </row>
    <row r="1274" spans="1:12" ht="12.75">
      <c r="A1274" s="1"/>
      <c r="B1274" s="1"/>
      <c r="C1274" s="1"/>
      <c r="D1274" s="1"/>
      <c r="K1274" s="1"/>
      <c r="L1274" s="1"/>
    </row>
    <row r="1275" spans="1:12" ht="12.75">
      <c r="A1275" s="1"/>
      <c r="B1275" s="1"/>
      <c r="C1275" s="1"/>
      <c r="D1275" s="1"/>
      <c r="K1275" s="1"/>
      <c r="L1275" s="1"/>
    </row>
    <row r="1276" spans="1:12" ht="12.75">
      <c r="A1276" s="1"/>
      <c r="B1276" s="1"/>
      <c r="C1276" s="1"/>
      <c r="D1276" s="1"/>
      <c r="K1276" s="1"/>
      <c r="L1276" s="1"/>
    </row>
    <row r="1277" spans="1:12" ht="12.75">
      <c r="A1277" s="1"/>
      <c r="B1277" s="1"/>
      <c r="C1277" s="1"/>
      <c r="D1277" s="1"/>
      <c r="K1277" s="1"/>
      <c r="L1277" s="1"/>
    </row>
    <row r="1278" spans="1:12" ht="12.75">
      <c r="A1278" s="1"/>
      <c r="B1278" s="1"/>
      <c r="C1278" s="1"/>
      <c r="D1278" s="1"/>
      <c r="K1278" s="1"/>
      <c r="L1278" s="1"/>
    </row>
    <row r="1279" spans="1:12" ht="12.75">
      <c r="A1279" s="1"/>
      <c r="B1279" s="1"/>
      <c r="C1279" s="1"/>
      <c r="D1279" s="1"/>
      <c r="K1279" s="1"/>
      <c r="L1279" s="1"/>
    </row>
    <row r="1280" spans="1:12" ht="12.75">
      <c r="A1280" s="1"/>
      <c r="B1280" s="1"/>
      <c r="C1280" s="1"/>
      <c r="D1280" s="1"/>
      <c r="K1280" s="1"/>
      <c r="L1280" s="1"/>
    </row>
    <row r="1281" spans="1:12" ht="12.75">
      <c r="A1281" s="1"/>
      <c r="B1281" s="1"/>
      <c r="C1281" s="1"/>
      <c r="D1281" s="1"/>
      <c r="K1281" s="1"/>
      <c r="L1281" s="1"/>
    </row>
    <row r="1282" spans="1:12" ht="12.75">
      <c r="A1282" s="1"/>
      <c r="B1282" s="1"/>
      <c r="C1282" s="1"/>
      <c r="D1282" s="1"/>
      <c r="K1282" s="1"/>
      <c r="L1282" s="1"/>
    </row>
    <row r="1283" spans="1:12" ht="12.75">
      <c r="A1283" s="1"/>
      <c r="B1283" s="1"/>
      <c r="C1283" s="1"/>
      <c r="D1283" s="1"/>
      <c r="K1283" s="1"/>
      <c r="L1283" s="1"/>
    </row>
    <row r="1284" spans="1:12" ht="12.75">
      <c r="A1284" s="1"/>
      <c r="B1284" s="1"/>
      <c r="C1284" s="1"/>
      <c r="D1284" s="1"/>
      <c r="K1284" s="1"/>
      <c r="L1284" s="1"/>
    </row>
    <row r="1285" spans="1:12" ht="12.75">
      <c r="A1285" s="1"/>
      <c r="B1285" s="1"/>
      <c r="C1285" s="1"/>
      <c r="D1285" s="1"/>
      <c r="K1285" s="1"/>
      <c r="L1285" s="1"/>
    </row>
    <row r="1286" spans="1:12" ht="12.75">
      <c r="A1286" s="1"/>
      <c r="B1286" s="1"/>
      <c r="C1286" s="1"/>
      <c r="D1286" s="1"/>
      <c r="K1286" s="1"/>
      <c r="L1286" s="1"/>
    </row>
    <row r="1287" spans="1:12" ht="12.75">
      <c r="A1287" s="1"/>
      <c r="B1287" s="1"/>
      <c r="C1287" s="1"/>
      <c r="D1287" s="1"/>
      <c r="K1287" s="1"/>
      <c r="L1287" s="1"/>
    </row>
    <row r="1288" spans="1:12" ht="12.75">
      <c r="A1288" s="1"/>
      <c r="B1288" s="1"/>
      <c r="C1288" s="1"/>
      <c r="D1288" s="1"/>
      <c r="K1288" s="1"/>
      <c r="L1288" s="1"/>
    </row>
    <row r="1289" spans="1:12" ht="12.75">
      <c r="A1289" s="1"/>
      <c r="B1289" s="1"/>
      <c r="C1289" s="1"/>
      <c r="D1289" s="1"/>
      <c r="K1289" s="1"/>
      <c r="L1289" s="1"/>
    </row>
    <row r="1290" spans="1:12" ht="12.75">
      <c r="A1290" s="1"/>
      <c r="B1290" s="1"/>
      <c r="C1290" s="1"/>
      <c r="D1290" s="1"/>
      <c r="K1290" s="1"/>
      <c r="L1290" s="1"/>
    </row>
    <row r="1291" spans="1:12" ht="12.75">
      <c r="A1291" s="1"/>
      <c r="B1291" s="1"/>
      <c r="C1291" s="1"/>
      <c r="D1291" s="1"/>
      <c r="K1291" s="1"/>
      <c r="L1291" s="1"/>
    </row>
    <row r="1292" spans="1:12" ht="12.75">
      <c r="A1292" s="1"/>
      <c r="B1292" s="1"/>
      <c r="C1292" s="1"/>
      <c r="D1292" s="1"/>
      <c r="K1292" s="1"/>
      <c r="L1292" s="1"/>
    </row>
    <row r="1293" spans="1:12" ht="12.75">
      <c r="A1293" s="1"/>
      <c r="B1293" s="1"/>
      <c r="C1293" s="1"/>
      <c r="D1293" s="1"/>
      <c r="K1293" s="1"/>
      <c r="L1293" s="1"/>
    </row>
    <row r="1294" spans="1:12" ht="12.75">
      <c r="A1294" s="1"/>
      <c r="B1294" s="1"/>
      <c r="C1294" s="1"/>
      <c r="D1294" s="1"/>
      <c r="K1294" s="1"/>
      <c r="L1294" s="1"/>
    </row>
    <row r="1295" spans="1:12" ht="12.75">
      <c r="A1295" s="1"/>
      <c r="B1295" s="1"/>
      <c r="C1295" s="1"/>
      <c r="D1295" s="1"/>
      <c r="K1295" s="1"/>
      <c r="L1295" s="1"/>
    </row>
    <row r="1296" spans="1:12" ht="12.75">
      <c r="A1296" s="1"/>
      <c r="B1296" s="1"/>
      <c r="C1296" s="1"/>
      <c r="D1296" s="1"/>
      <c r="K1296" s="1"/>
      <c r="L1296" s="1"/>
    </row>
    <row r="1297" spans="1:12" ht="12.75">
      <c r="A1297" s="1"/>
      <c r="B1297" s="1"/>
      <c r="C1297" s="1"/>
      <c r="D1297" s="1"/>
      <c r="K1297" s="1"/>
      <c r="L1297" s="1"/>
    </row>
    <row r="1298" spans="1:12" ht="12.75">
      <c r="A1298" s="1"/>
      <c r="B1298" s="1"/>
      <c r="C1298" s="1"/>
      <c r="D1298" s="1"/>
      <c r="K1298" s="1"/>
      <c r="L1298" s="1"/>
    </row>
    <row r="1299" spans="1:12" ht="12.75">
      <c r="A1299" s="1"/>
      <c r="B1299" s="1"/>
      <c r="C1299" s="1"/>
      <c r="D1299" s="1"/>
      <c r="K1299" s="1"/>
      <c r="L1299" s="1"/>
    </row>
    <row r="1300" spans="1:12" ht="12.75">
      <c r="A1300" s="1"/>
      <c r="B1300" s="1"/>
      <c r="C1300" s="1"/>
      <c r="D1300" s="1"/>
      <c r="K1300" s="1"/>
      <c r="L1300" s="1"/>
    </row>
    <row r="1301" spans="1:12" ht="12.75">
      <c r="A1301" s="1"/>
      <c r="B1301" s="1"/>
      <c r="C1301" s="1"/>
      <c r="D1301" s="1"/>
      <c r="K1301" s="1"/>
      <c r="L1301" s="1"/>
    </row>
    <row r="1302" spans="1:12" ht="12.75">
      <c r="A1302" s="1"/>
      <c r="B1302" s="1"/>
      <c r="C1302" s="1"/>
      <c r="D1302" s="1"/>
      <c r="K1302" s="1"/>
      <c r="L1302" s="1"/>
    </row>
    <row r="1303" spans="1:12" ht="12.75">
      <c r="A1303" s="1"/>
      <c r="B1303" s="1"/>
      <c r="C1303" s="1"/>
      <c r="D1303" s="1"/>
      <c r="K1303" s="1"/>
      <c r="L1303" s="1"/>
    </row>
    <row r="1304" spans="1:12" ht="12.75">
      <c r="A1304" s="1"/>
      <c r="B1304" s="1"/>
      <c r="C1304" s="1"/>
      <c r="D1304" s="1"/>
      <c r="K1304" s="1"/>
      <c r="L1304" s="1"/>
    </row>
    <row r="1305" spans="1:12" ht="12.75">
      <c r="A1305" s="1"/>
      <c r="B1305" s="1"/>
      <c r="C1305" s="1"/>
      <c r="D1305" s="1"/>
      <c r="K1305" s="1"/>
      <c r="L1305" s="1"/>
    </row>
    <row r="1306" spans="1:12" ht="12.75">
      <c r="A1306" s="1"/>
      <c r="B1306" s="1"/>
      <c r="C1306" s="1"/>
      <c r="D1306" s="1"/>
      <c r="K1306" s="1"/>
      <c r="L1306" s="1"/>
    </row>
    <row r="1307" spans="1:12" ht="12.75">
      <c r="A1307" s="1"/>
      <c r="B1307" s="1"/>
      <c r="C1307" s="1"/>
      <c r="D1307" s="1"/>
      <c r="K1307" s="1"/>
      <c r="L1307" s="1"/>
    </row>
    <row r="1308" spans="1:12" ht="12.75">
      <c r="A1308" s="1"/>
      <c r="B1308" s="1"/>
      <c r="C1308" s="1"/>
      <c r="D1308" s="1"/>
      <c r="K1308" s="1"/>
      <c r="L1308" s="1"/>
    </row>
    <row r="1309" spans="1:12" ht="12.75">
      <c r="A1309" s="1"/>
      <c r="B1309" s="1"/>
      <c r="C1309" s="1"/>
      <c r="D1309" s="1"/>
      <c r="K1309" s="1"/>
      <c r="L1309" s="1"/>
    </row>
    <row r="1310" spans="1:12" ht="12.75">
      <c r="A1310" s="1"/>
      <c r="B1310" s="1"/>
      <c r="C1310" s="1"/>
      <c r="D1310" s="1"/>
      <c r="K1310" s="1"/>
      <c r="L1310" s="1"/>
    </row>
    <row r="1311" spans="1:12" ht="12.75">
      <c r="A1311" s="1"/>
      <c r="B1311" s="1"/>
      <c r="C1311" s="1"/>
      <c r="D1311" s="1"/>
      <c r="K1311" s="1"/>
      <c r="L1311" s="1"/>
    </row>
    <row r="1312" spans="1:12" ht="12.75">
      <c r="A1312" s="1"/>
      <c r="B1312" s="1"/>
      <c r="C1312" s="1"/>
      <c r="D1312" s="1"/>
      <c r="K1312" s="1"/>
      <c r="L1312" s="1"/>
    </row>
    <row r="1313" spans="1:12" ht="12.75">
      <c r="A1313" s="1"/>
      <c r="B1313" s="1"/>
      <c r="C1313" s="1"/>
      <c r="D1313" s="1"/>
      <c r="K1313" s="1"/>
      <c r="L1313" s="1"/>
    </row>
    <row r="1314" spans="1:12" ht="12.75">
      <c r="A1314" s="1"/>
      <c r="B1314" s="1"/>
      <c r="C1314" s="1"/>
      <c r="D1314" s="1"/>
      <c r="K1314" s="1"/>
      <c r="L1314" s="1"/>
    </row>
    <row r="1315" spans="1:12" ht="12.75">
      <c r="A1315" s="1"/>
      <c r="B1315" s="1"/>
      <c r="C1315" s="1"/>
      <c r="D1315" s="1"/>
      <c r="K1315" s="1"/>
      <c r="L1315" s="1"/>
    </row>
    <row r="1316" spans="1:12" ht="12.75">
      <c r="A1316" s="1"/>
      <c r="B1316" s="1"/>
      <c r="C1316" s="1"/>
      <c r="D1316" s="1"/>
      <c r="K1316" s="1"/>
      <c r="L1316" s="1"/>
    </row>
    <row r="1317" spans="1:12" ht="12.75">
      <c r="A1317" s="1"/>
      <c r="B1317" s="1"/>
      <c r="C1317" s="1"/>
      <c r="D1317" s="1"/>
      <c r="K1317" s="1"/>
      <c r="L1317" s="1"/>
    </row>
    <row r="1318" spans="1:12" ht="12.75">
      <c r="A1318" s="1"/>
      <c r="B1318" s="1"/>
      <c r="C1318" s="1"/>
      <c r="D1318" s="1"/>
      <c r="K1318" s="1"/>
      <c r="L1318" s="1"/>
    </row>
    <row r="1319" spans="1:12" ht="12.75">
      <c r="A1319" s="1"/>
      <c r="B1319" s="1"/>
      <c r="C1319" s="1"/>
      <c r="D1319" s="1"/>
      <c r="K1319" s="1"/>
      <c r="L1319" s="1"/>
    </row>
    <row r="1320" spans="1:12" ht="12.75">
      <c r="A1320" s="1"/>
      <c r="B1320" s="1"/>
      <c r="C1320" s="1"/>
      <c r="D1320" s="1"/>
      <c r="K1320" s="1"/>
      <c r="L1320" s="1"/>
    </row>
    <row r="1321" spans="1:12" ht="12.75">
      <c r="A1321" s="1"/>
      <c r="B1321" s="1"/>
      <c r="C1321" s="1"/>
      <c r="D1321" s="1"/>
      <c r="K1321" s="1"/>
      <c r="L1321" s="1"/>
    </row>
    <row r="1322" spans="1:12" ht="12.75">
      <c r="A1322" s="1"/>
      <c r="B1322" s="1"/>
      <c r="C1322" s="1"/>
      <c r="D1322" s="1"/>
      <c r="K1322" s="1"/>
      <c r="L1322" s="1"/>
    </row>
    <row r="1323" spans="1:12" ht="12.75">
      <c r="A1323" s="1"/>
      <c r="B1323" s="1"/>
      <c r="C1323" s="1"/>
      <c r="D1323" s="1"/>
      <c r="K1323" s="1"/>
      <c r="L1323" s="1"/>
    </row>
    <row r="1324" spans="1:12" ht="12.75">
      <c r="A1324" s="1"/>
      <c r="B1324" s="1"/>
      <c r="C1324" s="1"/>
      <c r="D1324" s="1"/>
      <c r="K1324" s="1"/>
      <c r="L1324" s="1"/>
    </row>
    <row r="1325" spans="1:12" ht="12.75">
      <c r="A1325" s="1"/>
      <c r="B1325" s="1"/>
      <c r="C1325" s="1"/>
      <c r="D1325" s="1"/>
      <c r="K1325" s="1"/>
      <c r="L1325" s="1"/>
    </row>
    <row r="1326" spans="1:12" ht="12.75">
      <c r="A1326" s="1"/>
      <c r="B1326" s="1"/>
      <c r="C1326" s="1"/>
      <c r="D1326" s="1"/>
      <c r="K1326" s="1"/>
      <c r="L1326" s="1"/>
    </row>
    <row r="1327" spans="1:12" ht="12.75">
      <c r="A1327" s="1"/>
      <c r="B1327" s="1"/>
      <c r="C1327" s="1"/>
      <c r="D1327" s="1"/>
      <c r="K1327" s="1"/>
      <c r="L1327" s="1"/>
    </row>
    <row r="1328" spans="1:12" ht="12.75">
      <c r="A1328" s="1"/>
      <c r="B1328" s="1"/>
      <c r="C1328" s="1"/>
      <c r="D1328" s="1"/>
      <c r="K1328" s="1"/>
      <c r="L1328" s="1"/>
    </row>
    <row r="1329" spans="1:12" ht="12.75">
      <c r="A1329" s="1"/>
      <c r="B1329" s="1"/>
      <c r="C1329" s="1"/>
      <c r="D1329" s="1"/>
      <c r="K1329" s="1"/>
      <c r="L1329" s="1"/>
    </row>
    <row r="1330" spans="1:12" ht="12.75">
      <c r="A1330" s="1"/>
      <c r="B1330" s="1"/>
      <c r="C1330" s="1"/>
      <c r="D1330" s="1"/>
      <c r="K1330" s="1"/>
      <c r="L1330" s="1"/>
    </row>
    <row r="1331" spans="1:12" ht="12.75">
      <c r="A1331" s="1"/>
      <c r="B1331" s="1"/>
      <c r="C1331" s="1"/>
      <c r="D1331" s="1"/>
      <c r="K1331" s="1"/>
      <c r="L1331" s="1"/>
    </row>
    <row r="1332" spans="1:12" ht="12.75">
      <c r="A1332" s="1"/>
      <c r="B1332" s="1"/>
      <c r="C1332" s="1"/>
      <c r="D1332" s="1"/>
      <c r="K1332" s="1"/>
      <c r="L1332" s="1"/>
    </row>
    <row r="1333" spans="1:12" ht="12.75">
      <c r="A1333" s="1"/>
      <c r="B1333" s="1"/>
      <c r="C1333" s="1"/>
      <c r="D1333" s="1"/>
      <c r="K1333" s="1"/>
      <c r="L1333" s="1"/>
    </row>
    <row r="1334" spans="1:12" ht="12.75">
      <c r="A1334" s="1"/>
      <c r="B1334" s="1"/>
      <c r="C1334" s="1"/>
      <c r="D1334" s="1"/>
      <c r="K1334" s="1"/>
      <c r="L1334" s="1"/>
    </row>
    <row r="1335" spans="1:12" ht="12.75">
      <c r="A1335" s="1"/>
      <c r="B1335" s="1"/>
      <c r="C1335" s="1"/>
      <c r="D1335" s="1"/>
      <c r="K1335" s="1"/>
      <c r="L1335" s="1"/>
    </row>
    <row r="1336" spans="1:12" ht="12.75">
      <c r="A1336" s="1"/>
      <c r="B1336" s="1"/>
      <c r="C1336" s="1"/>
      <c r="D1336" s="1"/>
      <c r="K1336" s="1"/>
      <c r="L1336" s="1"/>
    </row>
    <row r="1337" spans="1:12" ht="12.75">
      <c r="A1337" s="1"/>
      <c r="B1337" s="1"/>
      <c r="C1337" s="1"/>
      <c r="D1337" s="1"/>
      <c r="K1337" s="1"/>
      <c r="L1337" s="1"/>
    </row>
    <row r="1338" spans="1:12" ht="12.75">
      <c r="A1338" s="1"/>
      <c r="B1338" s="1"/>
      <c r="C1338" s="1"/>
      <c r="D1338" s="1"/>
      <c r="K1338" s="1"/>
      <c r="L1338" s="1"/>
    </row>
    <row r="1339" spans="1:12" ht="12.75">
      <c r="A1339" s="1"/>
      <c r="B1339" s="1"/>
      <c r="C1339" s="1"/>
      <c r="D1339" s="1"/>
      <c r="K1339" s="1"/>
      <c r="L1339" s="1"/>
    </row>
    <row r="1340" spans="1:12" ht="12.75">
      <c r="A1340" s="1"/>
      <c r="B1340" s="1"/>
      <c r="C1340" s="1"/>
      <c r="D1340" s="1"/>
      <c r="K1340" s="1"/>
      <c r="L1340" s="1"/>
    </row>
    <row r="1341" spans="1:12" ht="12.75">
      <c r="A1341" s="1"/>
      <c r="B1341" s="1"/>
      <c r="C1341" s="1"/>
      <c r="D1341" s="1"/>
      <c r="K1341" s="1"/>
      <c r="L1341" s="1"/>
    </row>
    <row r="1342" spans="1:12" ht="12.75">
      <c r="A1342" s="1"/>
      <c r="B1342" s="1"/>
      <c r="C1342" s="1"/>
      <c r="D1342" s="1"/>
      <c r="K1342" s="1"/>
      <c r="L1342" s="1"/>
    </row>
    <row r="1343" spans="1:12" ht="12.75">
      <c r="A1343" s="1"/>
      <c r="B1343" s="1"/>
      <c r="C1343" s="1"/>
      <c r="D1343" s="1"/>
      <c r="K1343" s="1"/>
      <c r="L1343" s="1"/>
    </row>
    <row r="1344" spans="1:12" ht="12.75">
      <c r="A1344" s="1"/>
      <c r="B1344" s="1"/>
      <c r="C1344" s="1"/>
      <c r="D1344" s="1"/>
      <c r="K1344" s="1"/>
      <c r="L1344" s="1"/>
    </row>
    <row r="1345" spans="1:12" ht="12.75">
      <c r="A1345" s="1"/>
      <c r="B1345" s="1"/>
      <c r="C1345" s="1"/>
      <c r="D1345" s="1"/>
      <c r="K1345" s="1"/>
      <c r="L1345" s="1"/>
    </row>
    <row r="1346" spans="1:12" ht="12.75">
      <c r="A1346" s="1"/>
      <c r="B1346" s="1"/>
      <c r="C1346" s="1"/>
      <c r="D1346" s="1"/>
      <c r="K1346" s="1"/>
      <c r="L1346" s="1"/>
    </row>
    <row r="1347" spans="1:12" ht="12.75">
      <c r="A1347" s="1"/>
      <c r="B1347" s="1"/>
      <c r="C1347" s="1"/>
      <c r="D1347" s="1"/>
      <c r="K1347" s="1"/>
      <c r="L1347" s="1"/>
    </row>
    <row r="1348" spans="1:12" ht="12.75">
      <c r="A1348" s="1"/>
      <c r="B1348" s="1"/>
      <c r="C1348" s="1"/>
      <c r="D1348" s="1"/>
      <c r="K1348" s="1"/>
      <c r="L1348" s="1"/>
    </row>
    <row r="1349" spans="1:12" ht="12.75">
      <c r="A1349" s="1"/>
      <c r="B1349" s="1"/>
      <c r="C1349" s="1"/>
      <c r="D1349" s="1"/>
      <c r="K1349" s="1"/>
      <c r="L1349" s="1"/>
    </row>
    <row r="1350" spans="1:12" ht="12.75">
      <c r="A1350" s="1"/>
      <c r="B1350" s="1"/>
      <c r="C1350" s="1"/>
      <c r="D1350" s="1"/>
      <c r="K1350" s="1"/>
      <c r="L1350" s="1"/>
    </row>
    <row r="1351" spans="1:12" ht="12.75">
      <c r="A1351" s="1"/>
      <c r="B1351" s="1"/>
      <c r="C1351" s="1"/>
      <c r="D1351" s="1"/>
      <c r="K1351" s="1"/>
      <c r="L1351" s="1"/>
    </row>
    <row r="1352" spans="1:12" ht="12.75">
      <c r="A1352" s="1"/>
      <c r="B1352" s="1"/>
      <c r="C1352" s="1"/>
      <c r="D1352" s="1"/>
      <c r="K1352" s="1"/>
      <c r="L1352" s="1"/>
    </row>
    <row r="1353" spans="1:12" ht="12.75">
      <c r="A1353" s="1"/>
      <c r="B1353" s="1"/>
      <c r="C1353" s="1"/>
      <c r="D1353" s="1"/>
      <c r="K1353" s="1"/>
      <c r="L1353" s="1"/>
    </row>
    <row r="1354" spans="1:12" ht="12.75">
      <c r="A1354" s="1"/>
      <c r="B1354" s="1"/>
      <c r="C1354" s="1"/>
      <c r="D1354" s="1"/>
      <c r="K1354" s="1"/>
      <c r="L1354" s="1"/>
    </row>
    <row r="1355" spans="1:12" ht="12.75">
      <c r="A1355" s="1"/>
      <c r="B1355" s="1"/>
      <c r="C1355" s="1"/>
      <c r="D1355" s="1"/>
      <c r="K1355" s="1"/>
      <c r="L1355" s="1"/>
    </row>
    <row r="1356" spans="1:12" ht="12.75">
      <c r="A1356" s="1"/>
      <c r="B1356" s="1"/>
      <c r="C1356" s="1"/>
      <c r="D1356" s="1"/>
      <c r="K1356" s="1"/>
      <c r="L1356" s="1"/>
    </row>
    <row r="1357" spans="1:12" ht="12.75">
      <c r="A1357" s="1"/>
      <c r="B1357" s="1"/>
      <c r="C1357" s="1"/>
      <c r="D1357" s="1"/>
      <c r="K1357" s="1"/>
      <c r="L1357" s="1"/>
    </row>
    <row r="1358" spans="1:12" ht="12.75">
      <c r="A1358" s="1"/>
      <c r="B1358" s="1"/>
      <c r="C1358" s="1"/>
      <c r="D1358" s="1"/>
      <c r="K1358" s="1"/>
      <c r="L1358" s="1"/>
    </row>
    <row r="1359" spans="1:12" ht="12.75">
      <c r="A1359" s="1"/>
      <c r="B1359" s="1"/>
      <c r="C1359" s="1"/>
      <c r="D1359" s="1"/>
      <c r="K1359" s="1"/>
      <c r="L1359" s="1"/>
    </row>
    <row r="1360" spans="1:12" ht="12.75">
      <c r="A1360" s="1"/>
      <c r="B1360" s="1"/>
      <c r="C1360" s="1"/>
      <c r="D1360" s="1"/>
      <c r="K1360" s="1"/>
      <c r="L1360" s="1"/>
    </row>
    <row r="1361" spans="1:12" ht="12.75">
      <c r="A1361" s="1"/>
      <c r="B1361" s="1"/>
      <c r="C1361" s="1"/>
      <c r="D1361" s="1"/>
      <c r="K1361" s="1"/>
      <c r="L1361" s="1"/>
    </row>
    <row r="1362" spans="1:12" ht="12.75">
      <c r="A1362" s="1"/>
      <c r="B1362" s="1"/>
      <c r="C1362" s="1"/>
      <c r="D1362" s="1"/>
      <c r="K1362" s="1"/>
      <c r="L1362" s="1"/>
    </row>
    <row r="1363" spans="1:12" ht="12.75">
      <c r="A1363" s="1"/>
      <c r="B1363" s="1"/>
      <c r="C1363" s="1"/>
      <c r="D1363" s="1"/>
      <c r="K1363" s="1"/>
      <c r="L1363" s="1"/>
    </row>
    <row r="1364" spans="1:12" ht="12.75">
      <c r="A1364" s="1"/>
      <c r="B1364" s="1"/>
      <c r="C1364" s="1"/>
      <c r="D1364" s="1"/>
      <c r="K1364" s="1"/>
      <c r="L1364" s="1"/>
    </row>
    <row r="1365" spans="1:12" ht="12.75">
      <c r="A1365" s="1"/>
      <c r="B1365" s="1"/>
      <c r="C1365" s="1"/>
      <c r="D1365" s="1"/>
      <c r="K1365" s="1"/>
      <c r="L1365" s="1"/>
    </row>
    <row r="1366" spans="1:12" ht="12.75">
      <c r="A1366" s="1"/>
      <c r="B1366" s="1"/>
      <c r="C1366" s="1"/>
      <c r="D1366" s="1"/>
      <c r="K1366" s="1"/>
      <c r="L1366" s="1"/>
    </row>
    <row r="1367" spans="1:12" ht="12.75">
      <c r="A1367" s="1"/>
      <c r="B1367" s="1"/>
      <c r="C1367" s="1"/>
      <c r="D1367" s="1"/>
      <c r="K1367" s="1"/>
      <c r="L1367" s="1"/>
    </row>
    <row r="1368" spans="1:12" ht="12.75">
      <c r="A1368" s="1"/>
      <c r="B1368" s="1"/>
      <c r="C1368" s="1"/>
      <c r="D1368" s="1"/>
      <c r="K1368" s="1"/>
      <c r="L1368" s="1"/>
    </row>
    <row r="1369" spans="1:12" ht="12.75">
      <c r="A1369" s="1"/>
      <c r="B1369" s="1"/>
      <c r="C1369" s="1"/>
      <c r="D1369" s="1"/>
      <c r="K1369" s="1"/>
      <c r="L1369" s="1"/>
    </row>
    <row r="1370" spans="1:12" ht="12.75">
      <c r="A1370" s="1"/>
      <c r="B1370" s="1"/>
      <c r="C1370" s="1"/>
      <c r="D1370" s="1"/>
      <c r="K1370" s="1"/>
      <c r="L1370" s="1"/>
    </row>
    <row r="1371" spans="1:12" ht="12.75">
      <c r="A1371" s="1"/>
      <c r="B1371" s="1"/>
      <c r="C1371" s="1"/>
      <c r="D1371" s="1"/>
      <c r="K1371" s="1"/>
      <c r="L1371" s="1"/>
    </row>
    <row r="1372" spans="1:12" ht="12.75">
      <c r="A1372" s="1"/>
      <c r="B1372" s="1"/>
      <c r="C1372" s="1"/>
      <c r="D1372" s="1"/>
      <c r="K1372" s="1"/>
      <c r="L1372" s="1"/>
    </row>
    <row r="1373" spans="1:12" ht="12.75">
      <c r="A1373" s="1"/>
      <c r="B1373" s="1"/>
      <c r="C1373" s="1"/>
      <c r="D1373" s="1"/>
      <c r="K1373" s="1"/>
      <c r="L1373" s="1"/>
    </row>
    <row r="1374" spans="1:12" ht="12.75">
      <c r="A1374" s="1"/>
      <c r="B1374" s="1"/>
      <c r="C1374" s="1"/>
      <c r="D1374" s="1"/>
      <c r="K1374" s="1"/>
      <c r="L1374" s="1"/>
    </row>
    <row r="1375" spans="1:12" ht="12.75">
      <c r="A1375" s="1"/>
      <c r="B1375" s="1"/>
      <c r="C1375" s="1"/>
      <c r="D1375" s="1"/>
      <c r="K1375" s="1"/>
      <c r="L1375" s="1"/>
    </row>
    <row r="1376" spans="1:12" ht="12.75">
      <c r="A1376" s="1"/>
      <c r="B1376" s="1"/>
      <c r="C1376" s="1"/>
      <c r="D1376" s="1"/>
      <c r="K1376" s="1"/>
      <c r="L1376" s="1"/>
    </row>
    <row r="1377" spans="1:12" ht="12.75">
      <c r="A1377" s="1"/>
      <c r="B1377" s="1"/>
      <c r="C1377" s="1"/>
      <c r="D1377" s="1"/>
      <c r="K1377" s="1"/>
      <c r="L1377" s="1"/>
    </row>
    <row r="1378" spans="1:12" ht="12.75">
      <c r="A1378" s="1"/>
      <c r="B1378" s="1"/>
      <c r="C1378" s="1"/>
      <c r="D1378" s="1"/>
      <c r="K1378" s="1"/>
      <c r="L1378" s="1"/>
    </row>
    <row r="1379" spans="1:12" ht="12.75">
      <c r="A1379" s="1"/>
      <c r="B1379" s="1"/>
      <c r="C1379" s="1"/>
      <c r="D1379" s="1"/>
      <c r="K1379" s="1"/>
      <c r="L1379" s="1"/>
    </row>
    <row r="1380" spans="1:12" ht="12.75">
      <c r="A1380" s="1"/>
      <c r="B1380" s="1"/>
      <c r="C1380" s="1"/>
      <c r="D1380" s="1"/>
      <c r="K1380" s="1"/>
      <c r="L1380" s="1"/>
    </row>
    <row r="1381" spans="1:12" ht="12.75">
      <c r="A1381" s="1"/>
      <c r="B1381" s="1"/>
      <c r="C1381" s="1"/>
      <c r="D1381" s="1"/>
      <c r="K1381" s="1"/>
      <c r="L1381" s="1"/>
    </row>
    <row r="1382" spans="1:12" ht="12.75">
      <c r="A1382" s="1"/>
      <c r="B1382" s="1"/>
      <c r="C1382" s="1"/>
      <c r="D1382" s="1"/>
      <c r="K1382" s="1"/>
      <c r="L1382" s="1"/>
    </row>
    <row r="1383" spans="1:12" ht="12.75">
      <c r="A1383" s="1"/>
      <c r="B1383" s="1"/>
      <c r="C1383" s="1"/>
      <c r="D1383" s="1"/>
      <c r="K1383" s="1"/>
      <c r="L1383" s="1"/>
    </row>
    <row r="1384" spans="1:12" ht="12.75">
      <c r="A1384" s="1"/>
      <c r="B1384" s="1"/>
      <c r="C1384" s="1"/>
      <c r="D1384" s="1"/>
      <c r="K1384" s="1"/>
      <c r="L1384" s="1"/>
    </row>
    <row r="1385" spans="1:12" ht="12.75">
      <c r="A1385" s="1"/>
      <c r="B1385" s="1"/>
      <c r="C1385" s="1"/>
      <c r="D1385" s="1"/>
      <c r="K1385" s="1"/>
      <c r="L1385" s="1"/>
    </row>
    <row r="1386" spans="1:12" ht="12.75">
      <c r="A1386" s="1"/>
      <c r="B1386" s="1"/>
      <c r="C1386" s="1"/>
      <c r="D1386" s="1"/>
      <c r="K1386" s="1"/>
      <c r="L1386" s="1"/>
    </row>
    <row r="1387" spans="1:12" ht="12.75">
      <c r="A1387" s="1"/>
      <c r="B1387" s="1"/>
      <c r="C1387" s="1"/>
      <c r="D1387" s="1"/>
      <c r="K1387" s="1"/>
      <c r="L1387" s="1"/>
    </row>
    <row r="1388" spans="1:12" ht="12.75">
      <c r="A1388" s="1"/>
      <c r="B1388" s="1"/>
      <c r="C1388" s="1"/>
      <c r="D1388" s="1"/>
      <c r="K1388" s="1"/>
      <c r="L1388" s="1"/>
    </row>
    <row r="1389" spans="1:12" ht="12.75">
      <c r="A1389" s="1"/>
      <c r="B1389" s="1"/>
      <c r="C1389" s="1"/>
      <c r="D1389" s="1"/>
      <c r="K1389" s="1"/>
      <c r="L1389" s="1"/>
    </row>
    <row r="1390" spans="1:12" ht="12.75">
      <c r="A1390" s="1"/>
      <c r="B1390" s="1"/>
      <c r="C1390" s="1"/>
      <c r="D1390" s="1"/>
      <c r="K1390" s="1"/>
      <c r="L1390" s="1"/>
    </row>
    <row r="1391" spans="1:12" ht="12.75">
      <c r="A1391" s="1"/>
      <c r="B1391" s="1"/>
      <c r="C1391" s="1"/>
      <c r="D1391" s="1"/>
      <c r="K1391" s="1"/>
      <c r="L1391" s="1"/>
    </row>
    <row r="1392" spans="1:12" ht="12.75">
      <c r="A1392" s="1"/>
      <c r="B1392" s="1"/>
      <c r="C1392" s="1"/>
      <c r="D1392" s="1"/>
      <c r="K1392" s="1"/>
      <c r="L1392" s="1"/>
    </row>
    <row r="1393" spans="1:12" ht="12.75">
      <c r="A1393" s="1"/>
      <c r="B1393" s="1"/>
      <c r="C1393" s="1"/>
      <c r="D1393" s="1"/>
      <c r="K1393" s="1"/>
      <c r="L1393" s="1"/>
    </row>
    <row r="1394" spans="1:12" ht="12.75">
      <c r="A1394" s="1"/>
      <c r="B1394" s="1"/>
      <c r="C1394" s="1"/>
      <c r="D1394" s="1"/>
      <c r="K1394" s="1"/>
      <c r="L1394" s="1"/>
    </row>
    <row r="1395" spans="1:12" ht="12.75">
      <c r="A1395" s="1"/>
      <c r="B1395" s="1"/>
      <c r="C1395" s="1"/>
      <c r="D1395" s="1"/>
      <c r="K1395" s="1"/>
      <c r="L1395" s="1"/>
    </row>
    <row r="1396" spans="1:12" ht="12.75">
      <c r="A1396" s="1"/>
      <c r="B1396" s="1"/>
      <c r="C1396" s="1"/>
      <c r="D1396" s="1"/>
      <c r="K1396" s="1"/>
      <c r="L1396" s="1"/>
    </row>
    <row r="1397" spans="1:12" ht="12.75">
      <c r="A1397" s="1"/>
      <c r="B1397" s="1"/>
      <c r="C1397" s="1"/>
      <c r="D1397" s="1"/>
      <c r="K1397" s="1"/>
      <c r="L1397" s="1"/>
    </row>
    <row r="1398" spans="1:12" ht="12.75">
      <c r="A1398" s="1"/>
      <c r="B1398" s="1"/>
      <c r="C1398" s="1"/>
      <c r="D1398" s="1"/>
      <c r="K1398" s="1"/>
      <c r="L1398" s="1"/>
    </row>
    <row r="1399" spans="1:12" ht="12.75">
      <c r="A1399" s="1"/>
      <c r="B1399" s="1"/>
      <c r="C1399" s="1"/>
      <c r="D1399" s="1"/>
      <c r="K1399" s="1"/>
      <c r="L1399" s="1"/>
    </row>
    <row r="1400" spans="1:12" ht="12.75">
      <c r="A1400" s="1"/>
      <c r="B1400" s="1"/>
      <c r="C1400" s="1"/>
      <c r="D1400" s="1"/>
      <c r="K1400" s="1"/>
      <c r="L1400" s="1"/>
    </row>
    <row r="1401" spans="1:12" ht="12.75">
      <c r="A1401" s="1"/>
      <c r="B1401" s="1"/>
      <c r="C1401" s="1"/>
      <c r="D1401" s="1"/>
      <c r="K1401" s="1"/>
      <c r="L1401" s="1"/>
    </row>
    <row r="1402" spans="1:12" ht="12.75">
      <c r="A1402" s="1"/>
      <c r="B1402" s="1"/>
      <c r="C1402" s="1"/>
      <c r="D1402" s="1"/>
      <c r="K1402" s="1"/>
      <c r="L1402" s="1"/>
    </row>
    <row r="1403" spans="1:12" ht="12.75">
      <c r="A1403" s="1"/>
      <c r="B1403" s="1"/>
      <c r="C1403" s="1"/>
      <c r="D1403" s="1"/>
      <c r="K1403" s="1"/>
      <c r="L1403" s="1"/>
    </row>
    <row r="1404" spans="1:12" ht="12.75">
      <c r="A1404" s="1"/>
      <c r="B1404" s="1"/>
      <c r="C1404" s="1"/>
      <c r="D1404" s="1"/>
      <c r="K1404" s="1"/>
      <c r="L1404" s="1"/>
    </row>
    <row r="1405" spans="1:12" ht="12.75">
      <c r="A1405" s="1"/>
      <c r="B1405" s="1"/>
      <c r="C1405" s="1"/>
      <c r="D1405" s="1"/>
      <c r="K1405" s="1"/>
      <c r="L1405" s="1"/>
    </row>
    <row r="1406" spans="1:12" ht="12.75">
      <c r="A1406" s="1"/>
      <c r="B1406" s="1"/>
      <c r="C1406" s="1"/>
      <c r="D1406" s="1"/>
      <c r="K1406" s="1"/>
      <c r="L1406" s="1"/>
    </row>
    <row r="1407" spans="1:12" ht="12.75">
      <c r="A1407" s="1"/>
      <c r="B1407" s="1"/>
      <c r="C1407" s="1"/>
      <c r="D1407" s="1"/>
      <c r="K1407" s="1"/>
      <c r="L1407" s="1"/>
    </row>
    <row r="1408" spans="1:12" ht="12.75">
      <c r="A1408" s="1"/>
      <c r="B1408" s="1"/>
      <c r="C1408" s="1"/>
      <c r="D1408" s="1"/>
      <c r="K1408" s="1"/>
      <c r="L1408" s="1"/>
    </row>
    <row r="1409" spans="1:12" ht="12.75">
      <c r="A1409" s="1"/>
      <c r="B1409" s="1"/>
      <c r="C1409" s="1"/>
      <c r="D1409" s="1"/>
      <c r="K1409" s="1"/>
      <c r="L1409" s="1"/>
    </row>
    <row r="1410" spans="1:12" ht="12.75">
      <c r="A1410" s="1"/>
      <c r="B1410" s="1"/>
      <c r="C1410" s="1"/>
      <c r="D1410" s="1"/>
      <c r="K1410" s="1"/>
      <c r="L1410" s="1"/>
    </row>
    <row r="1411" spans="1:12" ht="12.75">
      <c r="A1411" s="1"/>
      <c r="B1411" s="1"/>
      <c r="C1411" s="1"/>
      <c r="D1411" s="1"/>
      <c r="K1411" s="1"/>
      <c r="L1411" s="1"/>
    </row>
    <row r="1412" spans="1:12" ht="12.75">
      <c r="A1412" s="1"/>
      <c r="B1412" s="1"/>
      <c r="C1412" s="1"/>
      <c r="D1412" s="1"/>
      <c r="K1412" s="1"/>
      <c r="L1412" s="1"/>
    </row>
    <row r="1413" spans="1:12" ht="12.75">
      <c r="A1413" s="1"/>
      <c r="B1413" s="1"/>
      <c r="C1413" s="1"/>
      <c r="D1413" s="1"/>
      <c r="K1413" s="1"/>
      <c r="L1413" s="1"/>
    </row>
    <row r="1414" spans="1:12" ht="12.75">
      <c r="A1414" s="1"/>
      <c r="B1414" s="1"/>
      <c r="C1414" s="1"/>
      <c r="D1414" s="1"/>
      <c r="K1414" s="1"/>
      <c r="L1414" s="1"/>
    </row>
    <row r="1415" spans="1:12" ht="12.75">
      <c r="A1415" s="1"/>
      <c r="B1415" s="1"/>
      <c r="C1415" s="1"/>
      <c r="D1415" s="1"/>
      <c r="K1415" s="1"/>
      <c r="L1415" s="1"/>
    </row>
    <row r="1416" spans="1:12" ht="12.75">
      <c r="A1416" s="1"/>
      <c r="B1416" s="1"/>
      <c r="C1416" s="1"/>
      <c r="D1416" s="1"/>
      <c r="K1416" s="1"/>
      <c r="L1416" s="1"/>
    </row>
    <row r="1417" spans="1:12" ht="12.75">
      <c r="A1417" s="1"/>
      <c r="B1417" s="1"/>
      <c r="C1417" s="1"/>
      <c r="D1417" s="1"/>
      <c r="K1417" s="1"/>
      <c r="L1417" s="1"/>
    </row>
    <row r="1418" spans="1:12" ht="12.75">
      <c r="A1418" s="1"/>
      <c r="B1418" s="1"/>
      <c r="C1418" s="1"/>
      <c r="D1418" s="1"/>
      <c r="K1418" s="1"/>
      <c r="L1418" s="1"/>
    </row>
    <row r="1419" spans="1:12" ht="12.75">
      <c r="A1419" s="1"/>
      <c r="B1419" s="1"/>
      <c r="C1419" s="1"/>
      <c r="D1419" s="1"/>
      <c r="K1419" s="1"/>
      <c r="L1419" s="1"/>
    </row>
    <row r="1420" spans="1:12" ht="12.75">
      <c r="A1420" s="1"/>
      <c r="B1420" s="1"/>
      <c r="C1420" s="1"/>
      <c r="D1420" s="1"/>
      <c r="K1420" s="1"/>
      <c r="L1420" s="1"/>
    </row>
    <row r="1421" spans="1:12" ht="12.75">
      <c r="A1421" s="1"/>
      <c r="B1421" s="1"/>
      <c r="C1421" s="1"/>
      <c r="D1421" s="1"/>
      <c r="K1421" s="1"/>
      <c r="L1421" s="1"/>
    </row>
    <row r="1422" spans="1:12" ht="12.75">
      <c r="A1422" s="1"/>
      <c r="B1422" s="1"/>
      <c r="C1422" s="1"/>
      <c r="D1422" s="1"/>
      <c r="K1422" s="1"/>
      <c r="L1422" s="1"/>
    </row>
    <row r="1423" spans="1:12" ht="12.75">
      <c r="A1423" s="1"/>
      <c r="B1423" s="1"/>
      <c r="C1423" s="1"/>
      <c r="D1423" s="1"/>
      <c r="K1423" s="1"/>
      <c r="L1423" s="1"/>
    </row>
    <row r="1424" spans="1:12" ht="12.75">
      <c r="A1424" s="1"/>
      <c r="B1424" s="1"/>
      <c r="C1424" s="1"/>
      <c r="D1424" s="1"/>
      <c r="K1424" s="1"/>
      <c r="L1424" s="1"/>
    </row>
    <row r="1425" spans="1:12" ht="12.75">
      <c r="A1425" s="1"/>
      <c r="B1425" s="1"/>
      <c r="C1425" s="1"/>
      <c r="D1425" s="1"/>
      <c r="K1425" s="1"/>
      <c r="L1425" s="1"/>
    </row>
    <row r="1426" spans="1:12" ht="12.75">
      <c r="A1426" s="1"/>
      <c r="B1426" s="1"/>
      <c r="C1426" s="1"/>
      <c r="D1426" s="1"/>
      <c r="K1426" s="1"/>
      <c r="L1426" s="1"/>
    </row>
    <row r="1427" spans="1:12" ht="12.75">
      <c r="A1427" s="1"/>
      <c r="B1427" s="1"/>
      <c r="C1427" s="1"/>
      <c r="D1427" s="1"/>
      <c r="K1427" s="1"/>
      <c r="L1427" s="1"/>
    </row>
    <row r="1428" spans="1:12" ht="12.75">
      <c r="A1428" s="1"/>
      <c r="B1428" s="1"/>
      <c r="C1428" s="1"/>
      <c r="D1428" s="1"/>
      <c r="K1428" s="1"/>
      <c r="L1428" s="1"/>
    </row>
    <row r="1429" spans="1:12" ht="12.75">
      <c r="A1429" s="1"/>
      <c r="B1429" s="1"/>
      <c r="C1429" s="1"/>
      <c r="D1429" s="1"/>
      <c r="K1429" s="1"/>
      <c r="L1429" s="1"/>
    </row>
    <row r="1430" spans="1:12" ht="12.75">
      <c r="A1430" s="1"/>
      <c r="B1430" s="1"/>
      <c r="C1430" s="1"/>
      <c r="D1430" s="1"/>
      <c r="K1430" s="1"/>
      <c r="L1430" s="1"/>
    </row>
    <row r="1431" spans="1:12" ht="12.75">
      <c r="A1431" s="1"/>
      <c r="B1431" s="1"/>
      <c r="C1431" s="1"/>
      <c r="D1431" s="1"/>
      <c r="K1431" s="1"/>
      <c r="L1431" s="1"/>
    </row>
    <row r="1432" spans="1:12" ht="12.75">
      <c r="A1432" s="1"/>
      <c r="B1432" s="1"/>
      <c r="C1432" s="1"/>
      <c r="D1432" s="1"/>
      <c r="K1432" s="1"/>
      <c r="L1432" s="1"/>
    </row>
    <row r="1433" spans="1:12" ht="12.75">
      <c r="A1433" s="1"/>
      <c r="B1433" s="1"/>
      <c r="C1433" s="1"/>
      <c r="D1433" s="1"/>
      <c r="K1433" s="1"/>
      <c r="L1433" s="1"/>
    </row>
    <row r="1434" spans="1:12" ht="12.75">
      <c r="A1434" s="1"/>
      <c r="B1434" s="1"/>
      <c r="C1434" s="1"/>
      <c r="D1434" s="1"/>
      <c r="K1434" s="1"/>
      <c r="L1434" s="1"/>
    </row>
    <row r="1435" spans="1:12" ht="12.75">
      <c r="A1435" s="1"/>
      <c r="B1435" s="1"/>
      <c r="C1435" s="1"/>
      <c r="D1435" s="1"/>
      <c r="K1435" s="1"/>
      <c r="L1435" s="1"/>
    </row>
    <row r="1436" spans="1:12" ht="12.75">
      <c r="A1436" s="1"/>
      <c r="B1436" s="1"/>
      <c r="C1436" s="1"/>
      <c r="D1436" s="1"/>
      <c r="K1436" s="1"/>
      <c r="L1436" s="1"/>
    </row>
    <row r="1437" spans="1:12" ht="12.75">
      <c r="A1437" s="1"/>
      <c r="B1437" s="1"/>
      <c r="C1437" s="1"/>
      <c r="D1437" s="1"/>
      <c r="K1437" s="1"/>
      <c r="L1437" s="1"/>
    </row>
    <row r="1438" spans="1:12" ht="12.75">
      <c r="A1438" s="1"/>
      <c r="B1438" s="1"/>
      <c r="C1438" s="1"/>
      <c r="D1438" s="1"/>
      <c r="K1438" s="1"/>
      <c r="L1438" s="1"/>
    </row>
    <row r="1439" spans="1:12" ht="12.75">
      <c r="A1439" s="1"/>
      <c r="B1439" s="1"/>
      <c r="C1439" s="1"/>
      <c r="D1439" s="1"/>
      <c r="K1439" s="1"/>
      <c r="L1439" s="1"/>
    </row>
    <row r="1440" spans="1:12" ht="12.75">
      <c r="A1440" s="1"/>
      <c r="B1440" s="1"/>
      <c r="C1440" s="1"/>
      <c r="D1440" s="1"/>
      <c r="K1440" s="1"/>
      <c r="L1440" s="1"/>
    </row>
    <row r="1441" spans="1:12" ht="12.75">
      <c r="A1441" s="1"/>
      <c r="B1441" s="1"/>
      <c r="C1441" s="1"/>
      <c r="D1441" s="1"/>
      <c r="K1441" s="1"/>
      <c r="L1441" s="1"/>
    </row>
    <row r="1442" spans="1:12" ht="12.75">
      <c r="A1442" s="1"/>
      <c r="B1442" s="1"/>
      <c r="C1442" s="1"/>
      <c r="D1442" s="1"/>
      <c r="K1442" s="1"/>
      <c r="L1442" s="1"/>
    </row>
    <row r="1443" spans="1:12" ht="12.75">
      <c r="A1443" s="1"/>
      <c r="B1443" s="1"/>
      <c r="C1443" s="1"/>
      <c r="D1443" s="1"/>
      <c r="K1443" s="1"/>
      <c r="L1443" s="1"/>
    </row>
    <row r="1444" spans="1:12" ht="12.75">
      <c r="A1444" s="1"/>
      <c r="B1444" s="1"/>
      <c r="C1444" s="1"/>
      <c r="D1444" s="1"/>
      <c r="K1444" s="1"/>
      <c r="L1444" s="1"/>
    </row>
    <row r="1445" spans="1:12" ht="12.75">
      <c r="A1445" s="1"/>
      <c r="B1445" s="1"/>
      <c r="C1445" s="1"/>
      <c r="D1445" s="1"/>
      <c r="K1445" s="1"/>
      <c r="L1445" s="1"/>
    </row>
    <row r="1446" spans="1:12" ht="12.75">
      <c r="A1446" s="1"/>
      <c r="B1446" s="1"/>
      <c r="C1446" s="1"/>
      <c r="D1446" s="1"/>
      <c r="K1446" s="1"/>
      <c r="L1446" s="1"/>
    </row>
    <row r="1447" spans="1:12" ht="12.75">
      <c r="A1447" s="1"/>
      <c r="B1447" s="1"/>
      <c r="C1447" s="1"/>
      <c r="D1447" s="1"/>
      <c r="K1447" s="1"/>
      <c r="L1447" s="1"/>
    </row>
    <row r="1448" spans="1:12" ht="12.75">
      <c r="A1448" s="1"/>
      <c r="B1448" s="1"/>
      <c r="C1448" s="1"/>
      <c r="D1448" s="1"/>
      <c r="K1448" s="1"/>
      <c r="L1448" s="1"/>
    </row>
    <row r="1449" spans="1:12" ht="12.75">
      <c r="A1449" s="1"/>
      <c r="B1449" s="1"/>
      <c r="C1449" s="1"/>
      <c r="D1449" s="1"/>
      <c r="K1449" s="1"/>
      <c r="L1449" s="1"/>
    </row>
    <row r="1450" spans="1:12" ht="12.75">
      <c r="A1450" s="1"/>
      <c r="B1450" s="1"/>
      <c r="C1450" s="1"/>
      <c r="D1450" s="1"/>
      <c r="K1450" s="1"/>
      <c r="L1450" s="1"/>
    </row>
    <row r="1451" spans="1:12" ht="12.75">
      <c r="A1451" s="1"/>
      <c r="B1451" s="1"/>
      <c r="C1451" s="1"/>
      <c r="D1451" s="1"/>
      <c r="K1451" s="1"/>
      <c r="L1451" s="1"/>
    </row>
    <row r="1452" spans="1:12" ht="12.75">
      <c r="A1452" s="1"/>
      <c r="B1452" s="1"/>
      <c r="C1452" s="1"/>
      <c r="D1452" s="1"/>
      <c r="K1452" s="1"/>
      <c r="L1452" s="1"/>
    </row>
    <row r="1453" spans="1:12" ht="12.75">
      <c r="A1453" s="1"/>
      <c r="B1453" s="1"/>
      <c r="C1453" s="1"/>
      <c r="D1453" s="1"/>
      <c r="K1453" s="1"/>
      <c r="L1453" s="1"/>
    </row>
    <row r="1454" spans="1:12" ht="12.75">
      <c r="A1454" s="1"/>
      <c r="B1454" s="1"/>
      <c r="C1454" s="1"/>
      <c r="D1454" s="1"/>
      <c r="K1454" s="1"/>
      <c r="L1454" s="1"/>
    </row>
    <row r="1455" spans="1:12" ht="12.75">
      <c r="A1455" s="1"/>
      <c r="B1455" s="1"/>
      <c r="C1455" s="1"/>
      <c r="D1455" s="1"/>
      <c r="K1455" s="1"/>
      <c r="L1455" s="1"/>
    </row>
    <row r="1456" spans="1:12" ht="12.75">
      <c r="A1456" s="1"/>
      <c r="B1456" s="1"/>
      <c r="C1456" s="1"/>
      <c r="D1456" s="1"/>
      <c r="K1456" s="1"/>
      <c r="L1456" s="1"/>
    </row>
    <row r="1457" spans="1:12" ht="12.75">
      <c r="A1457" s="1"/>
      <c r="B1457" s="1"/>
      <c r="C1457" s="1"/>
      <c r="D1457" s="1"/>
      <c r="K1457" s="1"/>
      <c r="L1457" s="1"/>
    </row>
    <row r="1458" spans="1:12" ht="12.75">
      <c r="A1458" s="1"/>
      <c r="B1458" s="1"/>
      <c r="C1458" s="1"/>
      <c r="D1458" s="1"/>
      <c r="K1458" s="1"/>
      <c r="L1458" s="1"/>
    </row>
    <row r="1459" spans="1:12" ht="12.75">
      <c r="A1459" s="1"/>
      <c r="B1459" s="1"/>
      <c r="C1459" s="1"/>
      <c r="D1459" s="1"/>
      <c r="K1459" s="1"/>
      <c r="L1459" s="1"/>
    </row>
    <row r="1460" spans="1:12" ht="12.75">
      <c r="A1460" s="1"/>
      <c r="B1460" s="1"/>
      <c r="C1460" s="1"/>
      <c r="D1460" s="1"/>
      <c r="K1460" s="1"/>
      <c r="L1460" s="1"/>
    </row>
    <row r="1461" spans="1:12" ht="12.75">
      <c r="A1461" s="1"/>
      <c r="B1461" s="1"/>
      <c r="C1461" s="1"/>
      <c r="D1461" s="1"/>
      <c r="K1461" s="1"/>
      <c r="L1461" s="1"/>
    </row>
    <row r="1462" spans="1:12" ht="12.75">
      <c r="A1462" s="1"/>
      <c r="B1462" s="1"/>
      <c r="C1462" s="1"/>
      <c r="D1462" s="1"/>
      <c r="K1462" s="1"/>
      <c r="L1462" s="1"/>
    </row>
    <row r="1463" spans="1:12" ht="12.75">
      <c r="A1463" s="1"/>
      <c r="B1463" s="1"/>
      <c r="C1463" s="1"/>
      <c r="D1463" s="1"/>
      <c r="K1463" s="1"/>
      <c r="L1463" s="1"/>
    </row>
    <row r="1464" spans="1:12" ht="12.75">
      <c r="A1464" s="1"/>
      <c r="B1464" s="1"/>
      <c r="C1464" s="1"/>
      <c r="D1464" s="1"/>
      <c r="K1464" s="1"/>
      <c r="L1464" s="1"/>
    </row>
    <row r="1465" spans="1:12" ht="12.75">
      <c r="A1465" s="1"/>
      <c r="B1465" s="1"/>
      <c r="C1465" s="1"/>
      <c r="D1465" s="1"/>
      <c r="K1465" s="1"/>
      <c r="L1465" s="1"/>
    </row>
    <row r="1466" spans="1:12" ht="12.75">
      <c r="A1466" s="1"/>
      <c r="B1466" s="1"/>
      <c r="C1466" s="1"/>
      <c r="D1466" s="1"/>
      <c r="K1466" s="1"/>
      <c r="L1466" s="1"/>
    </row>
    <row r="1467" spans="1:12" ht="12.75">
      <c r="A1467" s="1"/>
      <c r="B1467" s="1"/>
      <c r="C1467" s="1"/>
      <c r="D1467" s="1"/>
      <c r="K1467" s="1"/>
      <c r="L1467" s="1"/>
    </row>
    <row r="1468" spans="1:12" ht="12.75">
      <c r="A1468" s="1"/>
      <c r="B1468" s="1"/>
      <c r="C1468" s="1"/>
      <c r="D1468" s="1"/>
      <c r="K1468" s="1"/>
      <c r="L1468" s="1"/>
    </row>
    <row r="1469" spans="1:12" ht="12.75">
      <c r="A1469" s="1"/>
      <c r="B1469" s="1"/>
      <c r="C1469" s="1"/>
      <c r="D1469" s="1"/>
      <c r="K1469" s="1"/>
      <c r="L1469" s="1"/>
    </row>
    <row r="1470" spans="1:12" ht="12.75">
      <c r="A1470" s="1"/>
      <c r="B1470" s="1"/>
      <c r="C1470" s="1"/>
      <c r="D1470" s="1"/>
      <c r="K1470" s="1"/>
      <c r="L1470" s="1"/>
    </row>
    <row r="1471" spans="1:12" ht="12.75">
      <c r="A1471" s="1"/>
      <c r="B1471" s="1"/>
      <c r="C1471" s="1"/>
      <c r="D1471" s="1"/>
      <c r="K1471" s="1"/>
      <c r="L1471" s="1"/>
    </row>
    <row r="1472" spans="1:12" ht="12.75">
      <c r="A1472" s="1"/>
      <c r="B1472" s="1"/>
      <c r="C1472" s="1"/>
      <c r="D1472" s="1"/>
      <c r="K1472" s="1"/>
      <c r="L1472" s="1"/>
    </row>
    <row r="1473" spans="1:12" ht="12.75">
      <c r="A1473" s="1"/>
      <c r="B1473" s="1"/>
      <c r="C1473" s="1"/>
      <c r="D1473" s="1"/>
      <c r="K1473" s="1"/>
      <c r="L1473" s="1"/>
    </row>
    <row r="1474" spans="1:12" ht="12.75">
      <c r="A1474" s="1"/>
      <c r="B1474" s="1"/>
      <c r="C1474" s="1"/>
      <c r="D1474" s="1"/>
      <c r="K1474" s="1"/>
      <c r="L1474" s="1"/>
    </row>
    <row r="1475" spans="1:12" ht="12.75">
      <c r="A1475" s="1"/>
      <c r="B1475" s="1"/>
      <c r="C1475" s="1"/>
      <c r="D1475" s="1"/>
      <c r="K1475" s="1"/>
      <c r="L1475" s="1"/>
    </row>
    <row r="1476" spans="1:12" ht="12.75">
      <c r="A1476" s="1"/>
      <c r="B1476" s="1"/>
      <c r="C1476" s="1"/>
      <c r="D1476" s="1"/>
      <c r="K1476" s="1"/>
      <c r="L1476" s="1"/>
    </row>
    <row r="1477" spans="1:12" ht="12.75">
      <c r="A1477" s="1"/>
      <c r="B1477" s="1"/>
      <c r="C1477" s="1"/>
      <c r="D1477" s="1"/>
      <c r="K1477" s="1"/>
      <c r="L1477" s="1"/>
    </row>
    <row r="1478" spans="1:12" ht="12.75">
      <c r="A1478" s="1"/>
      <c r="B1478" s="1"/>
      <c r="C1478" s="1"/>
      <c r="D1478" s="1"/>
      <c r="K1478" s="1"/>
      <c r="L1478" s="1"/>
    </row>
    <row r="1479" spans="1:12" ht="12.75">
      <c r="A1479" s="1"/>
      <c r="B1479" s="1"/>
      <c r="C1479" s="1"/>
      <c r="D1479" s="1"/>
      <c r="K1479" s="1"/>
      <c r="L1479" s="1"/>
    </row>
    <row r="1480" spans="1:12" ht="12.75">
      <c r="A1480" s="1"/>
      <c r="B1480" s="1"/>
      <c r="C1480" s="1"/>
      <c r="D1480" s="1"/>
      <c r="K1480" s="1"/>
      <c r="L1480" s="1"/>
    </row>
    <row r="1481" spans="1:12" ht="12.75">
      <c r="A1481" s="1"/>
      <c r="B1481" s="1"/>
      <c r="C1481" s="1"/>
      <c r="D1481" s="1"/>
      <c r="K1481" s="1"/>
      <c r="L1481" s="1"/>
    </row>
    <row r="1482" spans="1:12" ht="12.75">
      <c r="A1482" s="1"/>
      <c r="B1482" s="1"/>
      <c r="C1482" s="1"/>
      <c r="D1482" s="1"/>
      <c r="K1482" s="1"/>
      <c r="L1482" s="1"/>
    </row>
    <row r="1483" spans="1:12" ht="12.75">
      <c r="A1483" s="1"/>
      <c r="B1483" s="1"/>
      <c r="C1483" s="1"/>
      <c r="D1483" s="1"/>
      <c r="K1483" s="1"/>
      <c r="L1483" s="1"/>
    </row>
    <row r="1484" spans="1:12" ht="12.75">
      <c r="A1484" s="1"/>
      <c r="B1484" s="1"/>
      <c r="C1484" s="1"/>
      <c r="D1484" s="1"/>
      <c r="K1484" s="1"/>
      <c r="L1484" s="1"/>
    </row>
    <row r="1485" spans="1:12" ht="12.75">
      <c r="A1485" s="1"/>
      <c r="B1485" s="1"/>
      <c r="C1485" s="1"/>
      <c r="D1485" s="1"/>
      <c r="K1485" s="1"/>
      <c r="L1485" s="1"/>
    </row>
    <row r="1486" spans="1:12" ht="12.75">
      <c r="A1486" s="1"/>
      <c r="B1486" s="1"/>
      <c r="C1486" s="1"/>
      <c r="D1486" s="1"/>
      <c r="K1486" s="1"/>
      <c r="L1486" s="1"/>
    </row>
    <row r="1487" spans="1:12" ht="12.75">
      <c r="A1487" s="1"/>
      <c r="B1487" s="1"/>
      <c r="C1487" s="1"/>
      <c r="D1487" s="1"/>
      <c r="K1487" s="1"/>
      <c r="L1487" s="1"/>
    </row>
    <row r="1488" spans="1:12" ht="12.75">
      <c r="A1488" s="1"/>
      <c r="B1488" s="1"/>
      <c r="C1488" s="1"/>
      <c r="D1488" s="1"/>
      <c r="K1488" s="1"/>
      <c r="L1488" s="1"/>
    </row>
    <row r="1489" spans="1:12" ht="12.75">
      <c r="A1489" s="1"/>
      <c r="B1489" s="1"/>
      <c r="C1489" s="1"/>
      <c r="D1489" s="1"/>
      <c r="K1489" s="1"/>
      <c r="L1489" s="1"/>
    </row>
    <row r="1490" spans="1:12" ht="12.75">
      <c r="A1490" s="1"/>
      <c r="B1490" s="1"/>
      <c r="C1490" s="1"/>
      <c r="D1490" s="1"/>
      <c r="K1490" s="1"/>
      <c r="L1490" s="1"/>
    </row>
    <row r="1491" spans="1:12" ht="12.75">
      <c r="A1491" s="1"/>
      <c r="B1491" s="1"/>
      <c r="C1491" s="1"/>
      <c r="D1491" s="1"/>
      <c r="K1491" s="1"/>
      <c r="L1491" s="1"/>
    </row>
    <row r="1492" spans="1:12" ht="12.75">
      <c r="A1492" s="1"/>
      <c r="B1492" s="1"/>
      <c r="C1492" s="1"/>
      <c r="D1492" s="1"/>
      <c r="K1492" s="1"/>
      <c r="L1492" s="1"/>
    </row>
    <row r="1493" spans="1:12" ht="12.75">
      <c r="A1493" s="1"/>
      <c r="B1493" s="1"/>
      <c r="C1493" s="1"/>
      <c r="D1493" s="1"/>
      <c r="K1493" s="1"/>
      <c r="L1493" s="1"/>
    </row>
    <row r="1494" spans="1:12" ht="12.75">
      <c r="A1494" s="1"/>
      <c r="B1494" s="1"/>
      <c r="C1494" s="1"/>
      <c r="D1494" s="1"/>
      <c r="K1494" s="1"/>
      <c r="L1494" s="1"/>
    </row>
    <row r="1495" spans="1:12" ht="12.75">
      <c r="A1495" s="1"/>
      <c r="B1495" s="1"/>
      <c r="C1495" s="1"/>
      <c r="D1495" s="1"/>
      <c r="K1495" s="1"/>
      <c r="L1495" s="1"/>
    </row>
    <row r="1496" spans="1:12" ht="12.75">
      <c r="A1496" s="1"/>
      <c r="B1496" s="1"/>
      <c r="C1496" s="1"/>
      <c r="D1496" s="1"/>
      <c r="K1496" s="1"/>
      <c r="L1496" s="1"/>
    </row>
    <row r="1497" spans="1:12" ht="12.75">
      <c r="A1497" s="1"/>
      <c r="B1497" s="1"/>
      <c r="C1497" s="1"/>
      <c r="D1497" s="1"/>
      <c r="K1497" s="1"/>
      <c r="L1497" s="1"/>
    </row>
    <row r="1498" spans="1:12" ht="12.75">
      <c r="A1498" s="1"/>
      <c r="B1498" s="1"/>
      <c r="C1498" s="1"/>
      <c r="D1498" s="1"/>
      <c r="K1498" s="1"/>
      <c r="L1498" s="1"/>
    </row>
    <row r="1499" spans="1:12" ht="12.75">
      <c r="A1499" s="1"/>
      <c r="B1499" s="1"/>
      <c r="C1499" s="1"/>
      <c r="D1499" s="1"/>
      <c r="K1499" s="1"/>
      <c r="L1499" s="1"/>
    </row>
    <row r="1500" spans="1:12" ht="12.75">
      <c r="A1500" s="1"/>
      <c r="B1500" s="1"/>
      <c r="C1500" s="1"/>
      <c r="D1500" s="1"/>
      <c r="K1500" s="1"/>
      <c r="L1500" s="1"/>
    </row>
    <row r="1501" spans="1:12" ht="12.75">
      <c r="A1501" s="1"/>
      <c r="B1501" s="1"/>
      <c r="C1501" s="1"/>
      <c r="D1501" s="1"/>
      <c r="K1501" s="1"/>
      <c r="L1501" s="1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1"/>
  <sheetViews>
    <sheetView workbookViewId="0" topLeftCell="A176">
      <selection activeCell="D200" sqref="D200"/>
    </sheetView>
  </sheetViews>
  <sheetFormatPr defaultColWidth="11.421875" defaultRowHeight="12.75"/>
  <cols>
    <col min="1" max="1" width="13.00390625" style="0" customWidth="1"/>
    <col min="2" max="2" width="13.140625" style="0" customWidth="1"/>
    <col min="3" max="3" width="9.00390625" style="0" customWidth="1"/>
    <col min="4" max="4" width="9.140625" style="0" customWidth="1"/>
    <col min="5" max="5" width="13.28125" style="0" customWidth="1"/>
  </cols>
  <sheetData>
    <row r="1" spans="1:5" ht="12.75">
      <c r="A1" s="3" t="s">
        <v>11</v>
      </c>
      <c r="B1" s="3"/>
      <c r="C1" s="3"/>
      <c r="D1" s="3" t="s">
        <v>10</v>
      </c>
      <c r="E1" s="21"/>
    </row>
    <row r="2" spans="1:5" ht="12.75">
      <c r="A2" s="3" t="s">
        <v>8</v>
      </c>
      <c r="B2" s="3" t="s">
        <v>9</v>
      </c>
      <c r="C2" s="3" t="s">
        <v>6</v>
      </c>
      <c r="D2" s="3" t="s">
        <v>5</v>
      </c>
      <c r="E2" s="21"/>
    </row>
    <row r="3" spans="1:9" ht="12.75">
      <c r="A3" s="5">
        <v>0.0001770000000078653</v>
      </c>
      <c r="B3" s="5">
        <v>0.00016499999999552983</v>
      </c>
      <c r="C3" s="5">
        <v>0.00014799999999937086</v>
      </c>
      <c r="D3" s="5">
        <v>0.0004920000000083746</v>
      </c>
      <c r="E3" s="5"/>
      <c r="F3" s="1"/>
      <c r="G3" s="1"/>
      <c r="H3" s="1"/>
      <c r="I3" s="1"/>
    </row>
    <row r="4" spans="1:9" ht="12.75">
      <c r="A4" s="5">
        <v>0.00018799999999785655</v>
      </c>
      <c r="B4" s="5">
        <v>0.00016499999999552983</v>
      </c>
      <c r="C4" s="5">
        <v>0.000148000000010029</v>
      </c>
      <c r="D4" s="5">
        <v>0.0005090000000009809</v>
      </c>
      <c r="E4" s="5"/>
      <c r="F4" s="1"/>
      <c r="G4" s="1"/>
      <c r="H4" s="1"/>
      <c r="I4" s="1"/>
    </row>
    <row r="5" spans="1:9" ht="12.75">
      <c r="A5" s="5">
        <v>0.00018999999999991246</v>
      </c>
      <c r="B5" s="5">
        <v>0.00016500000000263526</v>
      </c>
      <c r="C5" s="5">
        <v>0.0001490000000003988</v>
      </c>
      <c r="D5" s="5">
        <v>0.0005310000000093851</v>
      </c>
      <c r="E5" s="5"/>
      <c r="F5" s="1"/>
      <c r="G5" s="1"/>
      <c r="H5" s="1"/>
      <c r="I5" s="1"/>
    </row>
    <row r="6" spans="1:9" ht="12.75">
      <c r="A6" s="5">
        <v>0.00019300000000299633</v>
      </c>
      <c r="B6" s="5">
        <v>0.00016599999999300508</v>
      </c>
      <c r="C6" s="5">
        <v>0.00015100000000245473</v>
      </c>
      <c r="D6" s="5">
        <v>0.0005320000000068603</v>
      </c>
      <c r="E6" s="5"/>
      <c r="F6" s="1"/>
      <c r="G6" s="1"/>
      <c r="H6" s="1"/>
      <c r="I6" s="1"/>
    </row>
    <row r="7" spans="1:9" ht="12.75">
      <c r="A7" s="5">
        <v>0.00019499999999972317</v>
      </c>
      <c r="B7" s="5">
        <v>0.00016599999999300508</v>
      </c>
      <c r="C7" s="5">
        <v>0.00015199999999992997</v>
      </c>
      <c r="D7" s="5">
        <v>0.0005330000000043356</v>
      </c>
      <c r="E7" s="5"/>
      <c r="F7" s="1"/>
      <c r="G7" s="1"/>
      <c r="H7" s="1"/>
      <c r="I7" s="1"/>
    </row>
    <row r="8" spans="1:9" ht="12.75">
      <c r="A8" s="5">
        <v>0.00019800000000103068</v>
      </c>
      <c r="B8" s="5">
        <v>0.00016599999999300508</v>
      </c>
      <c r="C8" s="5">
        <v>0.00015199999999992997</v>
      </c>
      <c r="D8" s="5">
        <v>0.000534999999999286</v>
      </c>
      <c r="E8" s="5"/>
      <c r="F8" s="1"/>
      <c r="G8" s="1"/>
      <c r="H8" s="1"/>
      <c r="I8" s="1"/>
    </row>
    <row r="9" spans="1:9" ht="12.75">
      <c r="A9" s="5">
        <v>0.00019900000000205864</v>
      </c>
      <c r="B9" s="5">
        <v>0.00016600000000721593</v>
      </c>
      <c r="C9" s="5">
        <v>0.00015199999999992997</v>
      </c>
      <c r="D9" s="5">
        <v>0.000536000000000314</v>
      </c>
      <c r="E9" s="5"/>
      <c r="F9" s="1"/>
      <c r="G9" s="1"/>
      <c r="H9" s="1"/>
      <c r="I9" s="1"/>
    </row>
    <row r="10" spans="1:9" ht="12.75">
      <c r="A10" s="5">
        <v>0.00019999999999953388</v>
      </c>
      <c r="B10" s="5">
        <v>0.00016699999999048032</v>
      </c>
      <c r="C10" s="5">
        <v>0.0001529999999974052</v>
      </c>
      <c r="D10" s="5">
        <v>0.0005369999999977892</v>
      </c>
      <c r="E10" s="5"/>
      <c r="F10" s="1"/>
      <c r="G10" s="1"/>
      <c r="H10" s="1"/>
      <c r="I10" s="1"/>
    </row>
    <row r="11" spans="1:9" ht="12.75">
      <c r="A11" s="5">
        <v>0.00020099999999700913</v>
      </c>
      <c r="B11" s="5">
        <v>0.00016699999999048032</v>
      </c>
      <c r="C11" s="5">
        <v>0.0001529999999974052</v>
      </c>
      <c r="D11" s="5">
        <v>0.000537000000001342</v>
      </c>
      <c r="E11" s="5"/>
      <c r="F11" s="1"/>
      <c r="G11" s="1"/>
      <c r="H11" s="1"/>
      <c r="I11" s="1"/>
    </row>
    <row r="12" spans="1:9" ht="12.75">
      <c r="A12" s="5">
        <v>0.00020299999999906504</v>
      </c>
      <c r="B12" s="5">
        <v>0.00016699999999048032</v>
      </c>
      <c r="C12" s="5">
        <v>0.00015300000000095793</v>
      </c>
      <c r="D12" s="5">
        <v>0.0005389999999998452</v>
      </c>
      <c r="E12" s="5"/>
      <c r="F12" s="1"/>
      <c r="G12" s="1"/>
      <c r="H12" s="1"/>
      <c r="I12" s="1"/>
    </row>
    <row r="13" spans="1:9" ht="12.75">
      <c r="A13" s="5">
        <v>0.00020299999999906504</v>
      </c>
      <c r="B13" s="5">
        <v>0.00016699999999048032</v>
      </c>
      <c r="C13" s="5">
        <v>0.00015399999999843317</v>
      </c>
      <c r="D13" s="5">
        <v>0.0005389999999998452</v>
      </c>
      <c r="E13" s="5"/>
      <c r="F13" s="1"/>
      <c r="G13" s="1"/>
      <c r="H13" s="1"/>
      <c r="I13" s="1"/>
    </row>
    <row r="14" spans="1:9" ht="12.75">
      <c r="A14" s="5">
        <v>0.00020399999999654028</v>
      </c>
      <c r="B14" s="5">
        <v>0.00016699999999758575</v>
      </c>
      <c r="C14" s="5">
        <v>0.00015399999999843317</v>
      </c>
      <c r="D14" s="5">
        <v>0.0005390000000033979</v>
      </c>
      <c r="E14" s="5"/>
      <c r="F14" s="1"/>
      <c r="G14" s="1"/>
      <c r="H14" s="1"/>
      <c r="I14" s="1"/>
    </row>
    <row r="15" spans="1:9" ht="12.75">
      <c r="A15" s="5">
        <v>0.0002040000000036457</v>
      </c>
      <c r="B15" s="5">
        <v>0.00016699999999758575</v>
      </c>
      <c r="C15" s="5">
        <v>0.00015400000000198588</v>
      </c>
      <c r="D15" s="5">
        <v>0.0005390000000033979</v>
      </c>
      <c r="E15" s="5"/>
      <c r="F15" s="1"/>
      <c r="G15" s="1"/>
      <c r="H15" s="1"/>
      <c r="I15" s="1"/>
    </row>
    <row r="16" spans="1:9" ht="12.75">
      <c r="A16" s="5">
        <v>0.0002040000000036457</v>
      </c>
      <c r="B16" s="5">
        <v>0.00016700000000113846</v>
      </c>
      <c r="C16" s="5">
        <v>0.0001540000000090913</v>
      </c>
      <c r="D16" s="5">
        <v>0.0005390000000033979</v>
      </c>
      <c r="E16" s="5"/>
      <c r="F16" s="1"/>
      <c r="G16" s="1"/>
      <c r="H16" s="1"/>
      <c r="I16" s="1"/>
    </row>
    <row r="17" spans="1:9" ht="12.75">
      <c r="A17" s="5">
        <v>0.00020500000000112095</v>
      </c>
      <c r="B17" s="5">
        <v>0.00016700000000469117</v>
      </c>
      <c r="C17" s="5">
        <v>0.0001549999999923557</v>
      </c>
      <c r="D17" s="5">
        <v>0.0005400000000008731</v>
      </c>
      <c r="E17" s="5"/>
      <c r="F17" s="1"/>
      <c r="G17" s="1"/>
      <c r="H17" s="1"/>
      <c r="I17" s="1"/>
    </row>
    <row r="18" spans="1:9" ht="12.75">
      <c r="A18" s="5">
        <v>0.00020700000000317686</v>
      </c>
      <c r="B18" s="5">
        <v>0.00016700000000469117</v>
      </c>
      <c r="C18" s="5">
        <v>0.00015499999999946112</v>
      </c>
      <c r="D18" s="5">
        <v>0.0005400000000008731</v>
      </c>
      <c r="E18" s="5"/>
      <c r="F18" s="1"/>
      <c r="G18" s="1"/>
      <c r="H18" s="1"/>
      <c r="I18" s="1"/>
    </row>
    <row r="19" spans="1:9" ht="12.75">
      <c r="A19" s="5">
        <v>0.00020700000000317686</v>
      </c>
      <c r="B19" s="5">
        <v>0.00016700000000469117</v>
      </c>
      <c r="C19" s="5">
        <v>0.00015499999999946112</v>
      </c>
      <c r="D19" s="5">
        <v>0.0005400000000008731</v>
      </c>
      <c r="E19" s="5"/>
      <c r="F19" s="1"/>
      <c r="G19" s="1"/>
      <c r="H19" s="1"/>
      <c r="I19" s="1"/>
    </row>
    <row r="20" spans="1:9" ht="12.75">
      <c r="A20" s="5">
        <v>0.0002080000000006521</v>
      </c>
      <c r="B20" s="5">
        <v>0.00016700000000469117</v>
      </c>
      <c r="C20" s="5">
        <v>0.00015500000000123748</v>
      </c>
      <c r="D20" s="5">
        <v>0.0005410000000054538</v>
      </c>
      <c r="E20" s="5"/>
      <c r="F20" s="1"/>
      <c r="G20" s="1"/>
      <c r="H20" s="1"/>
      <c r="I20" s="1"/>
    </row>
    <row r="21" spans="1:9" ht="12.75">
      <c r="A21" s="5">
        <v>0.0002080000000006521</v>
      </c>
      <c r="B21" s="5">
        <v>0.00016700000000469117</v>
      </c>
      <c r="C21" s="5">
        <v>0.00015500000000656655</v>
      </c>
      <c r="D21" s="5">
        <v>0.0005410000000054538</v>
      </c>
      <c r="E21" s="5"/>
      <c r="F21" s="1"/>
      <c r="G21" s="1"/>
      <c r="H21" s="1"/>
      <c r="I21" s="1"/>
    </row>
    <row r="22" spans="1:9" ht="12.75">
      <c r="A22" s="5">
        <v>0.00020899999999812735</v>
      </c>
      <c r="B22" s="5">
        <v>0.00016800000000216642</v>
      </c>
      <c r="C22" s="5">
        <v>0.00015599999999871272</v>
      </c>
      <c r="D22" s="5">
        <v>0.0005410000000125592</v>
      </c>
      <c r="E22" s="5"/>
      <c r="F22" s="1"/>
      <c r="G22" s="1"/>
      <c r="H22" s="1"/>
      <c r="I22" s="1"/>
    </row>
    <row r="23" spans="1:9" ht="12.75">
      <c r="A23" s="5">
        <v>0.00020899999999812735</v>
      </c>
      <c r="B23" s="5">
        <v>0.00016800000000216642</v>
      </c>
      <c r="C23" s="5">
        <v>0.00015700000000151704</v>
      </c>
      <c r="D23" s="5">
        <v>0.0005420000000011527</v>
      </c>
      <c r="E23" s="5"/>
      <c r="F23" s="1"/>
      <c r="G23" s="1"/>
      <c r="H23" s="1"/>
      <c r="I23" s="1"/>
    </row>
    <row r="24" spans="1:9" ht="12.75">
      <c r="A24" s="5">
        <v>0.00020899999999812735</v>
      </c>
      <c r="B24" s="5">
        <v>0.00016899999999964166</v>
      </c>
      <c r="C24" s="5">
        <v>0.00015799999999899228</v>
      </c>
      <c r="D24" s="5">
        <v>0.0005429999999932988</v>
      </c>
      <c r="E24" s="5"/>
      <c r="F24" s="1"/>
      <c r="G24" s="1"/>
      <c r="H24" s="1"/>
      <c r="I24" s="1"/>
    </row>
    <row r="25" spans="1:9" ht="12.75">
      <c r="A25" s="5">
        <v>0.00020899999999812735</v>
      </c>
      <c r="B25" s="5">
        <v>0.00016899999999964166</v>
      </c>
      <c r="C25" s="5">
        <v>0.00015799999999899228</v>
      </c>
      <c r="D25" s="5">
        <v>0.0005430000000004043</v>
      </c>
      <c r="E25" s="5"/>
      <c r="F25" s="1"/>
      <c r="G25" s="1"/>
      <c r="H25" s="1"/>
      <c r="I25" s="1"/>
    </row>
    <row r="26" spans="1:9" ht="12.75">
      <c r="A26" s="5">
        <v>0.00020899999999812735</v>
      </c>
      <c r="B26" s="5">
        <v>0.00016899999999964166</v>
      </c>
      <c r="C26" s="5">
        <v>0.0001580000000001025</v>
      </c>
      <c r="D26" s="5">
        <v>0.0005430000000004043</v>
      </c>
      <c r="E26" s="5"/>
      <c r="F26" s="1"/>
      <c r="G26" s="1"/>
      <c r="H26" s="1"/>
      <c r="I26" s="1"/>
    </row>
    <row r="27" spans="1:9" ht="12.75">
      <c r="A27" s="5">
        <v>0.00020899999999812735</v>
      </c>
      <c r="B27" s="5">
        <v>0.00016900000000319437</v>
      </c>
      <c r="C27" s="5">
        <v>0.000158000000002545</v>
      </c>
      <c r="D27" s="5">
        <v>0.0005439999999978795</v>
      </c>
      <c r="E27" s="5"/>
      <c r="F27" s="1"/>
      <c r="G27" s="1"/>
      <c r="H27" s="1"/>
      <c r="I27" s="1"/>
    </row>
    <row r="28" spans="1:9" ht="12.75">
      <c r="A28" s="5">
        <v>0.00020899999999812735</v>
      </c>
      <c r="B28" s="5">
        <v>0.0001699999999971169</v>
      </c>
      <c r="C28" s="5">
        <v>0.00015800000001320313</v>
      </c>
      <c r="D28" s="5">
        <v>0.0005449999999989075</v>
      </c>
      <c r="E28" s="5"/>
      <c r="F28" s="1"/>
      <c r="G28" s="1"/>
      <c r="H28" s="1"/>
      <c r="I28" s="1"/>
    </row>
    <row r="29" spans="1:9" ht="12.75">
      <c r="A29" s="5">
        <v>0.00020899999999812735</v>
      </c>
      <c r="B29" s="5">
        <v>0.0001699999999971169</v>
      </c>
      <c r="C29" s="5">
        <v>0.00015899999999646752</v>
      </c>
      <c r="D29" s="5">
        <v>0.0005469999999974107</v>
      </c>
      <c r="E29" s="5"/>
      <c r="F29" s="1"/>
      <c r="G29" s="1"/>
      <c r="H29" s="1"/>
      <c r="I29" s="1"/>
    </row>
    <row r="30" spans="1:9" ht="12.75">
      <c r="A30" s="5">
        <v>0.00020900000000523278</v>
      </c>
      <c r="B30" s="5">
        <v>0.00017000000000066962</v>
      </c>
      <c r="C30" s="5">
        <v>0.00015899999999646752</v>
      </c>
      <c r="D30" s="5">
        <v>0.0005469999999974107</v>
      </c>
      <c r="E30" s="5"/>
      <c r="F30" s="1"/>
      <c r="G30" s="1"/>
      <c r="H30" s="1"/>
      <c r="I30" s="1"/>
    </row>
    <row r="31" spans="1:9" ht="12.75">
      <c r="A31" s="5">
        <v>0.0002090000000123382</v>
      </c>
      <c r="B31" s="5">
        <v>0.00017000000000066962</v>
      </c>
      <c r="C31" s="5">
        <v>0.00015900000000002024</v>
      </c>
      <c r="D31" s="5">
        <v>0.0005479999999984386</v>
      </c>
      <c r="E31" s="5"/>
      <c r="F31" s="1"/>
      <c r="G31" s="1"/>
      <c r="H31" s="1"/>
      <c r="I31" s="1"/>
    </row>
    <row r="32" spans="1:9" ht="12.75">
      <c r="A32" s="5">
        <v>0.0002099999999956026</v>
      </c>
      <c r="B32" s="5">
        <v>0.00017000000000066962</v>
      </c>
      <c r="C32" s="5">
        <v>0.00015900000000002024</v>
      </c>
      <c r="D32" s="5">
        <v>0.000548000000000215</v>
      </c>
      <c r="E32" s="5"/>
      <c r="F32" s="1"/>
      <c r="G32" s="1"/>
      <c r="H32" s="1"/>
      <c r="I32" s="1"/>
    </row>
    <row r="33" spans="1:9" ht="12.75">
      <c r="A33" s="5">
        <v>0.0002099999999991553</v>
      </c>
      <c r="B33" s="5">
        <v>0.00017000000000066962</v>
      </c>
      <c r="C33" s="5">
        <v>0.00015900000000002024</v>
      </c>
      <c r="D33" s="5">
        <v>0.0005489999999923612</v>
      </c>
      <c r="E33" s="5"/>
      <c r="F33" s="1"/>
      <c r="G33" s="1"/>
      <c r="H33" s="1"/>
      <c r="I33" s="1"/>
    </row>
    <row r="34" spans="1:9" ht="12.75">
      <c r="A34" s="5">
        <v>0.00021000000000270802</v>
      </c>
      <c r="B34" s="5">
        <v>0.00017000000000066962</v>
      </c>
      <c r="C34" s="5">
        <v>0.00015900000000002024</v>
      </c>
      <c r="D34" s="5">
        <v>0.0005489999999994666</v>
      </c>
      <c r="E34" s="5"/>
      <c r="F34" s="1"/>
      <c r="G34" s="1"/>
      <c r="H34" s="1"/>
      <c r="I34" s="1"/>
    </row>
    <row r="35" spans="1:9" ht="12.75">
      <c r="A35" s="5">
        <v>0.00021000000000981345</v>
      </c>
      <c r="B35" s="5">
        <v>0.00017000000000422233</v>
      </c>
      <c r="C35" s="5">
        <v>0.00015900000000002024</v>
      </c>
      <c r="D35" s="5">
        <v>0.0005499999999898364</v>
      </c>
      <c r="E35" s="5"/>
      <c r="F35" s="1"/>
      <c r="G35" s="1"/>
      <c r="H35" s="1"/>
      <c r="I35" s="1"/>
    </row>
    <row r="36" spans="1:9" ht="12.75">
      <c r="A36" s="5">
        <v>0.00021099999999307784</v>
      </c>
      <c r="B36" s="5">
        <v>0.00017000000000422233</v>
      </c>
      <c r="C36" s="5">
        <v>0.00015900000000002024</v>
      </c>
      <c r="D36" s="5">
        <v>0.0005499999999969418</v>
      </c>
      <c r="E36" s="5"/>
      <c r="F36" s="1"/>
      <c r="G36" s="1"/>
      <c r="H36" s="1"/>
      <c r="I36" s="1"/>
    </row>
    <row r="37" spans="1:9" ht="12.75">
      <c r="A37" s="5">
        <v>0.00021099999999307784</v>
      </c>
      <c r="B37" s="5">
        <v>0.00017000000001132776</v>
      </c>
      <c r="C37" s="5">
        <v>0.00015900000000357295</v>
      </c>
      <c r="D37" s="5">
        <v>0.0005519999999989977</v>
      </c>
      <c r="E37" s="5"/>
      <c r="F37" s="1"/>
      <c r="G37" s="1"/>
      <c r="H37" s="1"/>
      <c r="I37" s="1"/>
    </row>
    <row r="38" spans="1:9" ht="12.75">
      <c r="A38" s="5">
        <v>0.00021099999999307784</v>
      </c>
      <c r="B38" s="5">
        <v>0.00017099999999459214</v>
      </c>
      <c r="C38" s="5">
        <v>0.00015900000001067838</v>
      </c>
      <c r="D38" s="5">
        <v>0.0005519999999989977</v>
      </c>
      <c r="E38" s="5"/>
      <c r="F38" s="1"/>
      <c r="G38" s="1"/>
      <c r="H38" s="1"/>
      <c r="I38" s="1"/>
    </row>
    <row r="39" spans="1:9" ht="12.75">
      <c r="A39" s="5">
        <v>0.00021100000000018326</v>
      </c>
      <c r="B39" s="5">
        <v>0.00017099999999459214</v>
      </c>
      <c r="C39" s="5">
        <v>0.0001600000000010482</v>
      </c>
      <c r="D39" s="5">
        <v>0.0005519999999998859</v>
      </c>
      <c r="E39" s="5"/>
      <c r="F39" s="1"/>
      <c r="G39" s="1"/>
      <c r="H39" s="1"/>
      <c r="I39" s="1"/>
    </row>
    <row r="40" spans="1:9" ht="12.75">
      <c r="A40" s="5">
        <v>0.00021100000000018326</v>
      </c>
      <c r="B40" s="5">
        <v>0.00017099999999992122</v>
      </c>
      <c r="C40" s="5">
        <v>0.00016100000000562886</v>
      </c>
      <c r="D40" s="5">
        <v>0.000552000000000108</v>
      </c>
      <c r="E40" s="5"/>
      <c r="F40" s="1"/>
      <c r="G40" s="1"/>
      <c r="H40" s="1"/>
      <c r="I40" s="1"/>
    </row>
    <row r="41" spans="1:9" ht="12.75">
      <c r="A41" s="5">
        <v>0.00021100000000018326</v>
      </c>
      <c r="B41" s="5">
        <v>0.00017100000000169757</v>
      </c>
      <c r="C41" s="5">
        <v>0.0001619999999995514</v>
      </c>
      <c r="D41" s="5">
        <v>0.0005530000000000257</v>
      </c>
      <c r="E41" s="5"/>
      <c r="F41" s="1"/>
      <c r="G41" s="1"/>
      <c r="H41" s="1"/>
      <c r="I41" s="1"/>
    </row>
    <row r="42" spans="1:9" ht="12.75">
      <c r="A42" s="5">
        <v>0.0002110000000072887</v>
      </c>
      <c r="B42" s="5">
        <v>0.00017199999999917281</v>
      </c>
      <c r="C42" s="5">
        <v>0.00016599999999300508</v>
      </c>
      <c r="D42" s="5">
        <v>0.0005530000000000257</v>
      </c>
      <c r="E42" s="5"/>
      <c r="F42" s="1"/>
      <c r="G42" s="1"/>
      <c r="H42" s="1"/>
      <c r="I42" s="1"/>
    </row>
    <row r="43" spans="1:9" ht="12.75">
      <c r="A43" s="5">
        <v>0.0002110000000072887</v>
      </c>
      <c r="B43" s="5">
        <v>0.00017199999999917281</v>
      </c>
      <c r="C43" s="5">
        <v>0.00016599999999300508</v>
      </c>
      <c r="D43" s="5">
        <v>0.0005540000000010536</v>
      </c>
      <c r="E43" s="5"/>
      <c r="F43" s="1"/>
      <c r="G43" s="1"/>
      <c r="H43" s="1"/>
      <c r="I43" s="1"/>
    </row>
    <row r="44" spans="1:9" ht="12.75">
      <c r="A44" s="5">
        <v>0.0002110000000072887</v>
      </c>
      <c r="B44" s="5">
        <v>0.00017199999999917281</v>
      </c>
      <c r="C44" s="5">
        <v>0.00016599999999300508</v>
      </c>
      <c r="D44" s="5">
        <v>0.0005549999999985289</v>
      </c>
      <c r="E44" s="5"/>
      <c r="F44" s="1"/>
      <c r="G44" s="1"/>
      <c r="H44" s="1"/>
      <c r="I44" s="1"/>
    </row>
    <row r="45" spans="1:9" ht="12.75">
      <c r="A45" s="5">
        <v>0.0002119999999976585</v>
      </c>
      <c r="B45" s="5">
        <v>0.00017299999999664806</v>
      </c>
      <c r="C45" s="5">
        <v>0.00016599999999922233</v>
      </c>
      <c r="D45" s="5">
        <v>0.0005549999999985289</v>
      </c>
      <c r="E45" s="5"/>
      <c r="F45" s="1"/>
      <c r="G45" s="1"/>
      <c r="H45" s="1"/>
      <c r="I45" s="1"/>
    </row>
    <row r="46" spans="1:9" ht="12.75">
      <c r="A46" s="5">
        <v>0.0002119999999976585</v>
      </c>
      <c r="B46" s="5">
        <v>0.00017299999999975668</v>
      </c>
      <c r="C46" s="5">
        <v>0.0001660000000001105</v>
      </c>
      <c r="D46" s="5">
        <v>0.0005550000000056343</v>
      </c>
      <c r="E46" s="5"/>
      <c r="F46" s="1"/>
      <c r="G46" s="1"/>
      <c r="H46" s="1"/>
      <c r="I46" s="1"/>
    </row>
    <row r="47" spans="1:9" ht="12.75">
      <c r="A47" s="5">
        <v>0.00021200000000032304</v>
      </c>
      <c r="B47" s="5">
        <v>0.00017300000000020077</v>
      </c>
      <c r="C47" s="5">
        <v>0.0001660000000001105</v>
      </c>
      <c r="D47" s="5">
        <v>0.0005550000000056343</v>
      </c>
      <c r="E47" s="5"/>
      <c r="F47" s="1"/>
      <c r="G47" s="1"/>
      <c r="H47" s="1"/>
      <c r="I47" s="1"/>
    </row>
    <row r="48" spans="1:9" ht="12.75">
      <c r="A48" s="5">
        <v>0.00021200000000121122</v>
      </c>
      <c r="B48" s="5">
        <v>0.00017300000000375348</v>
      </c>
      <c r="C48" s="5">
        <v>0.00016600000000721593</v>
      </c>
      <c r="D48" s="5">
        <v>0.0005550000000056343</v>
      </c>
      <c r="E48" s="5"/>
      <c r="F48" s="1"/>
      <c r="G48" s="1"/>
      <c r="H48" s="1"/>
      <c r="I48" s="1"/>
    </row>
    <row r="49" spans="1:9" ht="12.75">
      <c r="A49" s="5">
        <v>0.00021200000000121122</v>
      </c>
      <c r="B49" s="5">
        <v>0.0001739999999941233</v>
      </c>
      <c r="C49" s="5">
        <v>0.00016700000000469117</v>
      </c>
      <c r="D49" s="5">
        <v>0.0005559999999995568</v>
      </c>
      <c r="E49" s="5"/>
      <c r="F49" s="1"/>
      <c r="G49" s="1"/>
      <c r="H49" s="1"/>
      <c r="I49" s="1"/>
    </row>
    <row r="50" spans="1:9" ht="12.75">
      <c r="A50" s="5">
        <v>0.00021200000000476393</v>
      </c>
      <c r="B50" s="5">
        <v>0.00017399999999945237</v>
      </c>
      <c r="C50" s="5">
        <v>0.00016700000000469117</v>
      </c>
      <c r="D50" s="5">
        <v>0.0005570000000005848</v>
      </c>
      <c r="E50" s="5"/>
      <c r="F50" s="1"/>
      <c r="G50" s="1"/>
      <c r="H50" s="1"/>
      <c r="I50" s="1"/>
    </row>
    <row r="51" spans="1:9" ht="12.75">
      <c r="A51" s="5">
        <v>0.00021200000000476393</v>
      </c>
      <c r="B51" s="5">
        <v>0.00017400000000122873</v>
      </c>
      <c r="C51" s="5">
        <v>0.00016700000000469117</v>
      </c>
      <c r="D51" s="5">
        <v>0.0005570000000005848</v>
      </c>
      <c r="E51" s="5"/>
      <c r="F51" s="1"/>
      <c r="G51" s="1"/>
      <c r="H51" s="1"/>
      <c r="I51" s="1"/>
    </row>
    <row r="52" spans="1:9" ht="12.75">
      <c r="A52" s="5">
        <v>0.00021200000000476393</v>
      </c>
      <c r="B52" s="5">
        <v>0.00017400000000122873</v>
      </c>
      <c r="C52" s="5">
        <v>0.0001679999999986137</v>
      </c>
      <c r="D52" s="5">
        <v>0.00055799999999806</v>
      </c>
      <c r="E52" s="5"/>
      <c r="F52" s="1"/>
      <c r="G52" s="1"/>
      <c r="H52" s="1"/>
      <c r="I52" s="1"/>
    </row>
    <row r="53" spans="1:9" ht="12.75">
      <c r="A53" s="5">
        <v>0.00021200000000476393</v>
      </c>
      <c r="B53" s="5">
        <v>0.00017400000000122873</v>
      </c>
      <c r="C53" s="5">
        <v>0.00016800000000039006</v>
      </c>
      <c r="D53" s="5">
        <v>0.00055799999999806</v>
      </c>
      <c r="E53" s="5"/>
      <c r="F53" s="1"/>
      <c r="G53" s="1"/>
      <c r="H53" s="1"/>
      <c r="I53" s="1"/>
    </row>
    <row r="54" spans="1:9" ht="12.75">
      <c r="A54" s="5">
        <v>0.00021299999999513375</v>
      </c>
      <c r="B54" s="5">
        <v>0.00017400000000122873</v>
      </c>
      <c r="C54" s="5">
        <v>0.00016800000000216642</v>
      </c>
      <c r="D54" s="5">
        <v>0.00055799999999806</v>
      </c>
      <c r="E54" s="5"/>
      <c r="F54" s="1"/>
      <c r="G54" s="1"/>
      <c r="H54" s="1"/>
      <c r="I54" s="1"/>
    </row>
    <row r="55" spans="1:9" ht="12.75">
      <c r="A55" s="5">
        <v>0.00021299999999868646</v>
      </c>
      <c r="B55" s="5">
        <v>0.00017499999999870397</v>
      </c>
      <c r="C55" s="5">
        <v>0.00016899999999964166</v>
      </c>
      <c r="D55" s="5">
        <v>0.00055799999999806</v>
      </c>
      <c r="E55" s="5"/>
      <c r="F55" s="1"/>
      <c r="G55" s="1"/>
      <c r="H55" s="1"/>
      <c r="I55" s="1"/>
    </row>
    <row r="56" spans="1:9" ht="12.75">
      <c r="A56" s="5">
        <v>0.00021300000000046282</v>
      </c>
      <c r="B56" s="5">
        <v>0.00017499999999870397</v>
      </c>
      <c r="C56" s="5">
        <v>0.00016899999999964166</v>
      </c>
      <c r="D56" s="5">
        <v>0.0005589999999999762</v>
      </c>
      <c r="E56" s="5"/>
      <c r="F56" s="1"/>
      <c r="G56" s="1"/>
      <c r="H56" s="1"/>
      <c r="I56" s="1"/>
    </row>
    <row r="57" spans="1:9" ht="12.75">
      <c r="A57" s="5">
        <v>0.00021300000000223918</v>
      </c>
      <c r="B57" s="5">
        <v>0.00017499999999870397</v>
      </c>
      <c r="C57" s="5">
        <v>0.00016899999999964166</v>
      </c>
      <c r="D57" s="5">
        <v>0.000560000000000116</v>
      </c>
      <c r="E57" s="5"/>
      <c r="F57" s="1"/>
      <c r="G57" s="1"/>
      <c r="H57" s="1"/>
      <c r="I57" s="1"/>
    </row>
    <row r="58" spans="1:9" ht="12.75">
      <c r="A58" s="5">
        <v>0.00021300000000223918</v>
      </c>
      <c r="B58" s="5">
        <v>0.0001759999999961792</v>
      </c>
      <c r="C58" s="5">
        <v>0.00016899999999964166</v>
      </c>
      <c r="D58" s="5">
        <v>0.000560000000000116</v>
      </c>
      <c r="E58" s="5"/>
      <c r="F58" s="1"/>
      <c r="G58" s="1"/>
      <c r="H58" s="1"/>
      <c r="I58" s="1"/>
    </row>
    <row r="59" spans="1:9" ht="12.75">
      <c r="A59" s="5">
        <v>0.00021300000000223918</v>
      </c>
      <c r="B59" s="5">
        <v>0.0001759999999961792</v>
      </c>
      <c r="C59" s="5">
        <v>0.00016899999999964166</v>
      </c>
      <c r="D59" s="5">
        <v>0.000560000000000116</v>
      </c>
      <c r="E59" s="5"/>
      <c r="F59" s="1"/>
      <c r="G59" s="1"/>
      <c r="H59" s="1"/>
      <c r="I59" s="1"/>
    </row>
    <row r="60" spans="1:9" ht="12.75">
      <c r="A60" s="5">
        <v>0.00021300000000223918</v>
      </c>
      <c r="B60" s="5">
        <v>0.00017599999999973193</v>
      </c>
      <c r="C60" s="5">
        <v>0.00016899999999964166</v>
      </c>
      <c r="D60" s="5">
        <v>0.0005609999999975912</v>
      </c>
      <c r="E60" s="5"/>
      <c r="F60" s="1"/>
      <c r="G60" s="1"/>
      <c r="H60" s="1"/>
      <c r="I60" s="1"/>
    </row>
    <row r="61" spans="1:9" ht="12.75">
      <c r="A61" s="5">
        <v>0.00021300000000223918</v>
      </c>
      <c r="B61" s="5">
        <v>0.00017699999999365446</v>
      </c>
      <c r="C61" s="5">
        <v>0.00016899999999964166</v>
      </c>
      <c r="D61" s="5">
        <v>0.0005610000000046966</v>
      </c>
      <c r="E61" s="5"/>
      <c r="F61" s="1"/>
      <c r="G61" s="1"/>
      <c r="H61" s="1"/>
      <c r="I61" s="1"/>
    </row>
    <row r="62" spans="1:9" ht="12.75">
      <c r="A62" s="5">
        <v>0.00021300000000223918</v>
      </c>
      <c r="B62" s="5">
        <v>0.0001769999999998717</v>
      </c>
      <c r="C62" s="5">
        <v>0.00016899999999964166</v>
      </c>
      <c r="D62" s="5">
        <v>0.0005610000000046966</v>
      </c>
      <c r="E62" s="5"/>
      <c r="F62" s="1"/>
      <c r="G62" s="1"/>
      <c r="H62" s="1"/>
      <c r="I62" s="1"/>
    </row>
    <row r="63" spans="1:9" ht="12.75">
      <c r="A63" s="5">
        <v>0.00021300000000223918</v>
      </c>
      <c r="B63" s="5">
        <v>0.00017700000000075988</v>
      </c>
      <c r="C63" s="5">
        <v>0.00016899999999964166</v>
      </c>
      <c r="D63" s="5">
        <v>0.000561999999987961</v>
      </c>
      <c r="E63" s="5"/>
      <c r="F63" s="1"/>
      <c r="G63" s="1"/>
      <c r="H63" s="1"/>
      <c r="I63" s="1"/>
    </row>
    <row r="64" spans="1:9" ht="12.75">
      <c r="A64" s="5">
        <v>0.00021300000000223918</v>
      </c>
      <c r="B64" s="5">
        <v>0.0001770000000078653</v>
      </c>
      <c r="C64" s="5">
        <v>0.00016899999999964166</v>
      </c>
      <c r="D64" s="5">
        <v>0.0005620000000003955</v>
      </c>
      <c r="E64" s="5"/>
      <c r="F64" s="1"/>
      <c r="G64" s="1"/>
      <c r="H64" s="1"/>
      <c r="I64" s="1"/>
    </row>
    <row r="65" spans="1:9" ht="12.75">
      <c r="A65" s="5">
        <v>0.00021399999999971442</v>
      </c>
      <c r="B65" s="5">
        <v>0.0001779999999911297</v>
      </c>
      <c r="C65" s="5">
        <v>0.00016900000000008575</v>
      </c>
      <c r="D65" s="5">
        <v>0.0005629999999996471</v>
      </c>
      <c r="E65" s="5"/>
      <c r="F65" s="1"/>
      <c r="G65" s="1"/>
      <c r="H65" s="1"/>
      <c r="I65" s="1"/>
    </row>
    <row r="66" spans="1:9" ht="12.75">
      <c r="A66" s="5">
        <v>0.00021399999999971442</v>
      </c>
      <c r="B66" s="5">
        <v>0.00017799999999823513</v>
      </c>
      <c r="C66" s="5">
        <v>0.00016900000000052984</v>
      </c>
      <c r="D66" s="5">
        <v>0.0005629999999996471</v>
      </c>
      <c r="E66" s="5"/>
      <c r="F66" s="1"/>
      <c r="G66" s="1"/>
      <c r="H66" s="1"/>
      <c r="I66" s="1"/>
    </row>
    <row r="67" spans="1:9" ht="12.75">
      <c r="A67" s="5">
        <v>0.00021399999999971442</v>
      </c>
      <c r="B67" s="5">
        <v>0.00017799999999823513</v>
      </c>
      <c r="C67" s="5">
        <v>0.00016900000000319437</v>
      </c>
      <c r="D67" s="5">
        <v>0.0005630000000067525</v>
      </c>
      <c r="E67" s="5"/>
      <c r="F67" s="1"/>
      <c r="G67" s="1"/>
      <c r="H67" s="1"/>
      <c r="I67" s="1"/>
    </row>
    <row r="68" spans="1:9" ht="12.75">
      <c r="A68" s="5">
        <v>0.00021399999999971442</v>
      </c>
      <c r="B68" s="5">
        <v>0.00017800000000534055</v>
      </c>
      <c r="C68" s="5">
        <v>0.0001699999999971169</v>
      </c>
      <c r="D68" s="5">
        <v>0.0005640000000006751</v>
      </c>
      <c r="E68" s="5"/>
      <c r="F68" s="1"/>
      <c r="G68" s="1"/>
      <c r="H68" s="1"/>
      <c r="I68" s="1"/>
    </row>
    <row r="69" spans="1:9" ht="12.75">
      <c r="A69" s="5">
        <v>0.00021399999999971442</v>
      </c>
      <c r="B69" s="5">
        <v>0.00017899999999571037</v>
      </c>
      <c r="C69" s="5">
        <v>0.0001699999999971169</v>
      </c>
      <c r="D69" s="5">
        <v>0.0005640000000006751</v>
      </c>
      <c r="E69" s="5"/>
      <c r="F69" s="1"/>
      <c r="G69" s="1"/>
      <c r="H69" s="1"/>
      <c r="I69" s="1"/>
    </row>
    <row r="70" spans="1:9" ht="12.75">
      <c r="A70" s="5">
        <v>0.00021399999999971442</v>
      </c>
      <c r="B70" s="5">
        <v>0.0001790000000028158</v>
      </c>
      <c r="C70" s="5">
        <v>0.0001699999999971169</v>
      </c>
      <c r="D70" s="5">
        <v>0.0005640000000042278</v>
      </c>
      <c r="E70" s="5"/>
      <c r="F70" s="1"/>
      <c r="G70" s="1"/>
      <c r="H70" s="1"/>
      <c r="I70" s="1"/>
    </row>
    <row r="71" spans="1:9" ht="12.75">
      <c r="A71" s="5">
        <v>0.00021399999999971442</v>
      </c>
      <c r="B71" s="5">
        <v>0.00018000000000029104</v>
      </c>
      <c r="C71" s="5">
        <v>0.00017000000000066962</v>
      </c>
      <c r="D71" s="5">
        <v>0.0005640000000042278</v>
      </c>
      <c r="E71" s="5"/>
      <c r="F71" s="1"/>
      <c r="G71" s="1"/>
      <c r="H71" s="1"/>
      <c r="I71" s="1"/>
    </row>
    <row r="72" spans="1:9" ht="12.75">
      <c r="A72" s="5">
        <v>0.00021399999999971442</v>
      </c>
      <c r="B72" s="5">
        <v>0.00018000000000029104</v>
      </c>
      <c r="C72" s="5">
        <v>0.00017000000000066962</v>
      </c>
      <c r="D72" s="5">
        <v>0.0005649999999945976</v>
      </c>
      <c r="E72" s="5"/>
      <c r="F72" s="1"/>
      <c r="G72" s="1"/>
      <c r="H72" s="1"/>
      <c r="I72" s="1"/>
    </row>
    <row r="73" spans="1:9" ht="12.75">
      <c r="A73" s="5">
        <v>0.00021399999999971442</v>
      </c>
      <c r="B73" s="5">
        <v>0.00018199999999524152</v>
      </c>
      <c r="C73" s="5">
        <v>0.00017000000000066962</v>
      </c>
      <c r="D73" s="5">
        <v>0.0005649999999945976</v>
      </c>
      <c r="E73" s="5"/>
      <c r="F73" s="1"/>
      <c r="G73" s="1"/>
      <c r="H73" s="1"/>
      <c r="I73" s="1"/>
    </row>
    <row r="74" spans="1:9" ht="12.75">
      <c r="A74" s="5">
        <v>0.00021399999999971442</v>
      </c>
      <c r="B74" s="5">
        <v>0.00018199999999524152</v>
      </c>
      <c r="C74" s="5">
        <v>0.00017000000000422233</v>
      </c>
      <c r="D74" s="5">
        <v>0.0005649999999981503</v>
      </c>
      <c r="E74" s="5"/>
      <c r="F74" s="1"/>
      <c r="G74" s="1"/>
      <c r="H74" s="1"/>
      <c r="I74" s="1"/>
    </row>
    <row r="75" spans="1:9" ht="12.75">
      <c r="A75" s="5">
        <v>0.00021400000000681985</v>
      </c>
      <c r="B75" s="5">
        <v>0.0001820000000005706</v>
      </c>
      <c r="C75" s="5">
        <v>0.00017000000000422233</v>
      </c>
      <c r="D75" s="5">
        <v>0.000565000000001703</v>
      </c>
      <c r="E75" s="5"/>
      <c r="F75" s="1"/>
      <c r="G75" s="1"/>
      <c r="H75" s="1"/>
      <c r="I75" s="1"/>
    </row>
    <row r="76" spans="1:9" ht="12.75">
      <c r="A76" s="5">
        <v>0.00021499999999718966</v>
      </c>
      <c r="B76" s="5">
        <v>0.00018200000000234695</v>
      </c>
      <c r="C76" s="5">
        <v>0.00017099999999459214</v>
      </c>
      <c r="D76" s="5">
        <v>0.000565000000001703</v>
      </c>
      <c r="E76" s="5"/>
      <c r="F76" s="1"/>
      <c r="G76" s="1"/>
      <c r="H76" s="1"/>
      <c r="I76" s="1"/>
    </row>
    <row r="77" spans="1:9" ht="12.75">
      <c r="A77" s="5">
        <v>0.00021499999999718966</v>
      </c>
      <c r="B77" s="5">
        <v>0.00018200000000234695</v>
      </c>
      <c r="C77" s="5">
        <v>0.00017099999999814486</v>
      </c>
      <c r="D77" s="5">
        <v>0.000565000000001703</v>
      </c>
      <c r="E77" s="5"/>
      <c r="F77" s="1"/>
      <c r="G77" s="1"/>
      <c r="H77" s="1"/>
      <c r="I77" s="1"/>
    </row>
    <row r="78" spans="1:9" ht="12.75">
      <c r="A78" s="5">
        <v>0.0002149999999998542</v>
      </c>
      <c r="B78" s="5">
        <v>0.00018200000000945238</v>
      </c>
      <c r="C78" s="5">
        <v>0.00017100000000169757</v>
      </c>
      <c r="D78" s="5">
        <v>0.0005650000000088085</v>
      </c>
      <c r="E78" s="5"/>
      <c r="F78" s="1"/>
      <c r="G78" s="1"/>
      <c r="H78" s="1"/>
      <c r="I78" s="1"/>
    </row>
    <row r="79" spans="1:9" ht="12.75">
      <c r="A79" s="5">
        <v>0.00021500000000074238</v>
      </c>
      <c r="B79" s="5">
        <v>0.00018299999999271677</v>
      </c>
      <c r="C79" s="5">
        <v>0.00017100000000169757</v>
      </c>
      <c r="D79" s="5">
        <v>0.0005659999999991783</v>
      </c>
      <c r="E79" s="5"/>
      <c r="F79" s="1"/>
      <c r="G79" s="1"/>
      <c r="H79" s="1"/>
      <c r="I79" s="1"/>
    </row>
    <row r="80" spans="1:9" ht="12.75">
      <c r="A80" s="5">
        <v>0.00021500000000074238</v>
      </c>
      <c r="B80" s="5">
        <v>0.0001829999999998222</v>
      </c>
      <c r="C80" s="5">
        <v>0.00017100000000169757</v>
      </c>
      <c r="D80" s="5">
        <v>0.0005659999999991783</v>
      </c>
      <c r="E80" s="5"/>
      <c r="F80" s="1"/>
      <c r="G80" s="1"/>
      <c r="H80" s="1"/>
      <c r="I80" s="1"/>
    </row>
    <row r="81" spans="1:9" ht="12.75">
      <c r="A81" s="5">
        <v>0.0002150000000042951</v>
      </c>
      <c r="B81" s="5">
        <v>0.0001829999999998222</v>
      </c>
      <c r="C81" s="5">
        <v>0.00017100000000169757</v>
      </c>
      <c r="D81" s="5">
        <v>0.0005670000000002062</v>
      </c>
      <c r="E81" s="5"/>
      <c r="F81" s="1"/>
      <c r="G81" s="1"/>
      <c r="H81" s="1"/>
      <c r="I81" s="1"/>
    </row>
    <row r="82" spans="1:9" ht="12.75">
      <c r="A82" s="5">
        <v>0.0002159999999946649</v>
      </c>
      <c r="B82" s="5">
        <v>0.0001829999999998222</v>
      </c>
      <c r="C82" s="5">
        <v>0.00017199999999917281</v>
      </c>
      <c r="D82" s="5">
        <v>0.0005670000000002062</v>
      </c>
      <c r="E82" s="5"/>
      <c r="F82" s="1"/>
      <c r="G82" s="1"/>
      <c r="H82" s="1"/>
      <c r="I82" s="1"/>
    </row>
    <row r="83" spans="1:9" ht="12.75">
      <c r="A83" s="5">
        <v>0.0002159999999946649</v>
      </c>
      <c r="B83" s="5">
        <v>0.0001829999999998222</v>
      </c>
      <c r="C83" s="5">
        <v>0.00017199999999917281</v>
      </c>
      <c r="D83" s="5">
        <v>0.0005680000000012342</v>
      </c>
      <c r="E83" s="5"/>
      <c r="F83" s="1"/>
      <c r="G83" s="1"/>
      <c r="H83" s="1"/>
      <c r="I83" s="1"/>
    </row>
    <row r="84" spans="1:9" ht="12.75">
      <c r="A84" s="5">
        <v>0.0002159999999946649</v>
      </c>
      <c r="B84" s="5">
        <v>0.0001829999999998222</v>
      </c>
      <c r="C84" s="5">
        <v>0.00017199999999917281</v>
      </c>
      <c r="D84" s="5">
        <v>0.0005680000000012342</v>
      </c>
      <c r="E84" s="5"/>
      <c r="F84" s="1"/>
      <c r="G84" s="1"/>
      <c r="H84" s="1"/>
      <c r="I84" s="1"/>
    </row>
    <row r="85" spans="1:9" ht="12.75">
      <c r="A85" s="5">
        <v>0.00021599999999821762</v>
      </c>
      <c r="B85" s="5">
        <v>0.0001829999999998222</v>
      </c>
      <c r="C85" s="5">
        <v>0.00017199999999917281</v>
      </c>
      <c r="D85" s="5">
        <v>0.0005680000000012342</v>
      </c>
      <c r="E85" s="5"/>
      <c r="F85" s="1"/>
      <c r="G85" s="1"/>
      <c r="H85" s="1"/>
      <c r="I85" s="1"/>
    </row>
    <row r="86" spans="1:9" ht="12.75">
      <c r="A86" s="5">
        <v>0.00021599999999999397</v>
      </c>
      <c r="B86" s="5">
        <v>0.000183999999990192</v>
      </c>
      <c r="C86" s="5">
        <v>0.00017199999999917281</v>
      </c>
      <c r="D86" s="5">
        <v>0.0005699999999961847</v>
      </c>
      <c r="E86" s="5"/>
      <c r="F86" s="1"/>
      <c r="G86" s="1"/>
      <c r="H86" s="1"/>
      <c r="I86" s="1"/>
    </row>
    <row r="87" spans="1:9" ht="12.75">
      <c r="A87" s="5">
        <v>0.00021600000000177033</v>
      </c>
      <c r="B87" s="5">
        <v>0.00018399999999729744</v>
      </c>
      <c r="C87" s="5">
        <v>0.00017199999999917281</v>
      </c>
      <c r="D87" s="5">
        <v>0.0005699999999961847</v>
      </c>
      <c r="E87" s="5"/>
      <c r="F87" s="1"/>
      <c r="G87" s="1"/>
      <c r="H87" s="1"/>
      <c r="I87" s="1"/>
    </row>
    <row r="88" spans="1:9" ht="12.75">
      <c r="A88" s="5">
        <v>0.00021600000000177033</v>
      </c>
      <c r="B88" s="5">
        <v>0.00018399999999729744</v>
      </c>
      <c r="C88" s="5">
        <v>0.00017199999999917281</v>
      </c>
      <c r="D88" s="5">
        <v>0.0005699999999997374</v>
      </c>
      <c r="E88" s="5"/>
      <c r="F88" s="1"/>
      <c r="G88" s="1"/>
      <c r="H88" s="1"/>
      <c r="I88" s="1"/>
    </row>
    <row r="89" spans="1:9" ht="12.75">
      <c r="A89" s="5">
        <v>0.00021600000000177033</v>
      </c>
      <c r="B89" s="5">
        <v>0.00018399999999996197</v>
      </c>
      <c r="C89" s="5">
        <v>0.00017199999999917281</v>
      </c>
      <c r="D89" s="5">
        <v>0.0005709999999936599</v>
      </c>
      <c r="E89" s="5"/>
      <c r="F89" s="1"/>
      <c r="G89" s="1"/>
      <c r="H89" s="1"/>
      <c r="I89" s="1"/>
    </row>
    <row r="90" spans="1:9" ht="12.75">
      <c r="A90" s="5">
        <v>0.00021600000000177033</v>
      </c>
      <c r="B90" s="5">
        <v>0.00018400000000085015</v>
      </c>
      <c r="C90" s="5">
        <v>0.00017199999999917281</v>
      </c>
      <c r="D90" s="5">
        <v>0.0005710000000007653</v>
      </c>
      <c r="E90" s="5"/>
      <c r="F90" s="1"/>
      <c r="G90" s="1"/>
      <c r="H90" s="1"/>
      <c r="I90" s="1"/>
    </row>
    <row r="91" spans="1:9" ht="12.75">
      <c r="A91" s="5">
        <v>0.00021600000000177033</v>
      </c>
      <c r="B91" s="5">
        <v>0.00018400000000085015</v>
      </c>
      <c r="C91" s="5">
        <v>0.00017199999999917281</v>
      </c>
      <c r="D91" s="5">
        <v>0.0005710000000078708</v>
      </c>
      <c r="E91" s="5"/>
      <c r="F91" s="1"/>
      <c r="G91" s="1"/>
      <c r="H91" s="1"/>
      <c r="I91" s="1"/>
    </row>
    <row r="92" spans="1:9" ht="12.75">
      <c r="A92" s="5">
        <v>0.00021600000000177033</v>
      </c>
      <c r="B92" s="5">
        <v>0.00018400000000085015</v>
      </c>
      <c r="C92" s="5">
        <v>0.00017199999999917281</v>
      </c>
      <c r="D92" s="5">
        <v>0.0005719999999982406</v>
      </c>
      <c r="E92" s="5"/>
      <c r="F92" s="1"/>
      <c r="G92" s="1"/>
      <c r="H92" s="1"/>
      <c r="I92" s="1"/>
    </row>
    <row r="93" spans="1:9" ht="12.75">
      <c r="A93" s="5">
        <v>0.00021699999999924557</v>
      </c>
      <c r="B93" s="5">
        <v>0.00018400000000085015</v>
      </c>
      <c r="C93" s="5">
        <v>0.000172000000000061</v>
      </c>
      <c r="D93" s="5">
        <v>0.0005720000000000169</v>
      </c>
      <c r="E93" s="5"/>
      <c r="F93" s="1"/>
      <c r="G93" s="1"/>
      <c r="H93" s="1"/>
      <c r="I93" s="1"/>
    </row>
    <row r="94" spans="1:9" ht="12.75">
      <c r="A94" s="5">
        <v>0.00021699999999924557</v>
      </c>
      <c r="B94" s="5">
        <v>0.00018400000000440286</v>
      </c>
      <c r="C94" s="5">
        <v>0.00017200000000272553</v>
      </c>
      <c r="D94" s="5">
        <v>0.000572000000005346</v>
      </c>
      <c r="E94" s="5"/>
      <c r="F94" s="1"/>
      <c r="G94" s="1"/>
      <c r="H94" s="1"/>
      <c r="I94" s="1"/>
    </row>
    <row r="95" spans="1:9" ht="12.75">
      <c r="A95" s="5">
        <v>0.00021699999999924557</v>
      </c>
      <c r="B95" s="5">
        <v>0.00018400000000440286</v>
      </c>
      <c r="C95" s="5">
        <v>0.00017200000000627824</v>
      </c>
      <c r="D95" s="5">
        <v>0.0005730000000028213</v>
      </c>
      <c r="E95" s="5"/>
      <c r="F95" s="1"/>
      <c r="G95" s="1"/>
      <c r="H95" s="1"/>
      <c r="I95" s="1"/>
    </row>
    <row r="96" spans="1:9" ht="12.75">
      <c r="A96" s="5">
        <v>0.00021700000000013375</v>
      </c>
      <c r="B96" s="5">
        <v>0.00018400000000440286</v>
      </c>
      <c r="C96" s="5">
        <v>0.00017200000000627824</v>
      </c>
      <c r="D96" s="5">
        <v>0.0005730000000028213</v>
      </c>
      <c r="E96" s="5"/>
      <c r="F96" s="1"/>
      <c r="G96" s="1"/>
      <c r="H96" s="1"/>
      <c r="I96" s="1"/>
    </row>
    <row r="97" spans="1:9" ht="12.75">
      <c r="A97" s="5">
        <v>0.00021700000000013375</v>
      </c>
      <c r="B97" s="5">
        <v>0.00018499999998766725</v>
      </c>
      <c r="C97" s="5">
        <v>0.00017200000000627824</v>
      </c>
      <c r="D97" s="5">
        <v>0.0005740000000002965</v>
      </c>
      <c r="E97" s="5"/>
      <c r="F97" s="1"/>
      <c r="G97" s="1"/>
      <c r="H97" s="1"/>
      <c r="I97" s="1"/>
    </row>
    <row r="98" spans="1:9" ht="12.75">
      <c r="A98" s="5">
        <v>0.000217000000006351</v>
      </c>
      <c r="B98" s="5">
        <v>0.00018499999999477268</v>
      </c>
      <c r="C98" s="5">
        <v>0.00017200000000627824</v>
      </c>
      <c r="D98" s="5">
        <v>0.0005740000000002965</v>
      </c>
      <c r="E98" s="5"/>
      <c r="F98" s="1"/>
      <c r="G98" s="1"/>
      <c r="H98" s="1"/>
      <c r="I98" s="1"/>
    </row>
    <row r="99" spans="1:9" ht="12.75">
      <c r="A99" s="5">
        <v>0.000217000000006351</v>
      </c>
      <c r="B99" s="5">
        <v>0.0001849999999983254</v>
      </c>
      <c r="C99" s="5">
        <v>0.00017299999998954263</v>
      </c>
      <c r="D99" s="5">
        <v>0.0005740000000002965</v>
      </c>
      <c r="E99" s="5"/>
      <c r="F99" s="1"/>
      <c r="G99" s="1"/>
      <c r="H99" s="1"/>
      <c r="I99" s="1"/>
    </row>
    <row r="100" spans="1:9" ht="12.75">
      <c r="A100" s="5">
        <v>0.000217000000006351</v>
      </c>
      <c r="B100" s="5">
        <v>0.0001850000000018781</v>
      </c>
      <c r="C100" s="5">
        <v>0.00017299999998954263</v>
      </c>
      <c r="D100" s="5">
        <v>0.0005740000000002965</v>
      </c>
      <c r="E100" s="5"/>
      <c r="F100" s="1"/>
      <c r="G100" s="1"/>
      <c r="H100" s="1"/>
      <c r="I100" s="1"/>
    </row>
    <row r="101" spans="1:9" ht="12.75">
      <c r="A101" s="5">
        <v>0.000217000000006351</v>
      </c>
      <c r="B101" s="5">
        <v>0.0001850000000018781</v>
      </c>
      <c r="C101" s="5">
        <v>0.00017299999998954263</v>
      </c>
      <c r="D101" s="5">
        <v>0.0005749999999977717</v>
      </c>
      <c r="E101" s="5"/>
      <c r="F101" s="1"/>
      <c r="G101" s="1"/>
      <c r="H101" s="1"/>
      <c r="I101" s="1"/>
    </row>
    <row r="102" spans="1:9" ht="12.75">
      <c r="A102" s="5">
        <v>0.00021799999999672082</v>
      </c>
      <c r="B102" s="5">
        <v>0.0001850000000018781</v>
      </c>
      <c r="C102" s="5">
        <v>0.00017299999999664806</v>
      </c>
      <c r="D102" s="5">
        <v>0.0005749999999977717</v>
      </c>
      <c r="E102" s="5"/>
      <c r="F102" s="1"/>
      <c r="G102" s="1"/>
      <c r="H102" s="1"/>
      <c r="I102" s="1"/>
    </row>
    <row r="103" spans="1:9" ht="12.75">
      <c r="A103" s="5">
        <v>0.00021800000000027353</v>
      </c>
      <c r="B103" s="5">
        <v>0.0001850000000018781</v>
      </c>
      <c r="C103" s="5">
        <v>0.00017299999999664806</v>
      </c>
      <c r="D103" s="5">
        <v>0.0005749999999977717</v>
      </c>
      <c r="E103" s="5"/>
      <c r="F103" s="1"/>
      <c r="G103" s="1"/>
      <c r="H103" s="1"/>
      <c r="I103" s="1"/>
    </row>
    <row r="104" spans="1:9" ht="12.75">
      <c r="A104" s="5">
        <v>0.00021800000000027353</v>
      </c>
      <c r="B104" s="5">
        <v>0.0001850000000018781</v>
      </c>
      <c r="C104" s="5">
        <v>0.00017300000000020077</v>
      </c>
      <c r="D104" s="5">
        <v>0.0005749999999977717</v>
      </c>
      <c r="E104" s="5"/>
      <c r="F104" s="1"/>
      <c r="G104" s="1"/>
      <c r="H104" s="1"/>
      <c r="I104" s="1"/>
    </row>
    <row r="105" spans="1:9" ht="12.75">
      <c r="A105" s="5">
        <v>0.00021800000000027353</v>
      </c>
      <c r="B105" s="5">
        <v>0.00018599999999935335</v>
      </c>
      <c r="C105" s="5">
        <v>0.00017300000000020077</v>
      </c>
      <c r="D105" s="5">
        <v>0.0005749999999995481</v>
      </c>
      <c r="E105" s="5"/>
      <c r="F105" s="1"/>
      <c r="G105" s="1"/>
      <c r="H105" s="1"/>
      <c r="I105" s="1"/>
    </row>
    <row r="106" spans="1:9" ht="12.75">
      <c r="A106" s="5">
        <v>0.00021800000000382624</v>
      </c>
      <c r="B106" s="5">
        <v>0.00018599999999935335</v>
      </c>
      <c r="C106" s="5">
        <v>0.00017300000000020077</v>
      </c>
      <c r="D106" s="5">
        <v>0.0005749999999999922</v>
      </c>
      <c r="E106" s="5"/>
      <c r="F106" s="1"/>
      <c r="G106" s="1"/>
      <c r="H106" s="1"/>
      <c r="I106" s="1"/>
    </row>
    <row r="107" spans="1:9" ht="12.75">
      <c r="A107" s="5">
        <v>0.00021800000000382624</v>
      </c>
      <c r="B107" s="5">
        <v>0.00018599999999935335</v>
      </c>
      <c r="C107" s="5">
        <v>0.00017300000000020077</v>
      </c>
      <c r="D107" s="5">
        <v>0.0005750000000048772</v>
      </c>
      <c r="E107" s="5"/>
      <c r="F107" s="1"/>
      <c r="G107" s="1"/>
      <c r="H107" s="1"/>
      <c r="I107" s="1"/>
    </row>
    <row r="108" spans="1:9" ht="12.75">
      <c r="A108" s="5">
        <v>0.00021800000000382624</v>
      </c>
      <c r="B108" s="5">
        <v>0.00018599999999935335</v>
      </c>
      <c r="C108" s="5">
        <v>0.00017300000000020077</v>
      </c>
      <c r="D108" s="5">
        <v>0.0005759999999987997</v>
      </c>
      <c r="E108" s="5"/>
      <c r="F108" s="1"/>
      <c r="G108" s="1"/>
      <c r="H108" s="1"/>
      <c r="I108" s="1"/>
    </row>
    <row r="109" spans="1:9" ht="12.75">
      <c r="A109" s="5">
        <v>0.00021800000000382624</v>
      </c>
      <c r="B109" s="5">
        <v>0.00018599999999935335</v>
      </c>
      <c r="C109" s="5">
        <v>0.00017300000000375348</v>
      </c>
      <c r="D109" s="5">
        <v>0.000576000000000576</v>
      </c>
      <c r="E109" s="5"/>
      <c r="F109" s="1"/>
      <c r="G109" s="1"/>
      <c r="H109" s="1"/>
      <c r="I109" s="1"/>
    </row>
    <row r="110" spans="1:9" ht="12.75">
      <c r="A110" s="5">
        <v>0.00021899999998709063</v>
      </c>
      <c r="B110" s="5">
        <v>0.00018599999999935335</v>
      </c>
      <c r="C110" s="5">
        <v>0.00017300000000375348</v>
      </c>
      <c r="D110" s="5">
        <v>0.0005760000000023524</v>
      </c>
      <c r="E110" s="5"/>
      <c r="F110" s="1"/>
      <c r="G110" s="1"/>
      <c r="H110" s="1"/>
      <c r="I110" s="1"/>
    </row>
    <row r="111" spans="1:9" ht="12.75">
      <c r="A111" s="5">
        <v>0.00021899999998709063</v>
      </c>
      <c r="B111" s="5">
        <v>0.00018599999999935335</v>
      </c>
      <c r="C111" s="5">
        <v>0.00017300000000375348</v>
      </c>
      <c r="D111" s="5">
        <v>0.0005760000000023524</v>
      </c>
      <c r="E111" s="5"/>
      <c r="F111" s="1"/>
      <c r="G111" s="1"/>
      <c r="H111" s="1"/>
      <c r="I111" s="1"/>
    </row>
    <row r="112" spans="1:9" ht="12.75">
      <c r="A112" s="5">
        <v>0.00021899999999419606</v>
      </c>
      <c r="B112" s="5">
        <v>0.00018599999999935335</v>
      </c>
      <c r="C112" s="5">
        <v>0.00017300000000375348</v>
      </c>
      <c r="D112" s="5">
        <v>0.0005769999999998277</v>
      </c>
      <c r="E112" s="5"/>
      <c r="F112" s="1"/>
      <c r="G112" s="1"/>
      <c r="H112" s="1"/>
      <c r="I112" s="1"/>
    </row>
    <row r="113" spans="1:9" ht="12.75">
      <c r="A113" s="5">
        <v>0.00021899999999952513</v>
      </c>
      <c r="B113" s="5">
        <v>0.00018599999999935335</v>
      </c>
      <c r="C113" s="5">
        <v>0.00017300000000375348</v>
      </c>
      <c r="D113" s="5">
        <v>0.0005770000000033804</v>
      </c>
      <c r="E113" s="5"/>
      <c r="F113" s="1"/>
      <c r="G113" s="1"/>
      <c r="H113" s="1"/>
      <c r="I113" s="1"/>
    </row>
    <row r="114" spans="1:9" ht="12.75">
      <c r="A114" s="5">
        <v>0.00021899999999952513</v>
      </c>
      <c r="B114" s="5">
        <v>0.00018599999999935335</v>
      </c>
      <c r="C114" s="5">
        <v>0.00017300000000375348</v>
      </c>
      <c r="D114" s="5">
        <v>0.0005770000000069331</v>
      </c>
      <c r="E114" s="5"/>
      <c r="F114" s="1"/>
      <c r="G114" s="1"/>
      <c r="H114" s="1"/>
      <c r="I114" s="1"/>
    </row>
    <row r="115" spans="1:9" ht="12.75">
      <c r="A115" s="5">
        <v>0.00021899999999952513</v>
      </c>
      <c r="B115" s="5">
        <v>0.00018599999999935335</v>
      </c>
      <c r="C115" s="5">
        <v>0.00017399999998701787</v>
      </c>
      <c r="D115" s="5">
        <v>0.0005779999999901975</v>
      </c>
      <c r="E115" s="5"/>
      <c r="F115" s="1"/>
      <c r="G115" s="1"/>
      <c r="H115" s="1"/>
      <c r="I115" s="1"/>
    </row>
    <row r="116" spans="1:9" ht="12.75">
      <c r="A116" s="5">
        <v>0.0002190000000013015</v>
      </c>
      <c r="B116" s="5">
        <v>0.00018599999999935335</v>
      </c>
      <c r="C116" s="5">
        <v>0.00017399999999989646</v>
      </c>
      <c r="D116" s="5">
        <v>0.0005779999999973029</v>
      </c>
      <c r="E116" s="5"/>
      <c r="F116" s="1"/>
      <c r="G116" s="1"/>
      <c r="H116" s="1"/>
      <c r="I116" s="1"/>
    </row>
    <row r="117" spans="1:9" ht="12.75">
      <c r="A117" s="5">
        <v>0.0002190000000013015</v>
      </c>
      <c r="B117" s="5">
        <v>0.00018599999999935335</v>
      </c>
      <c r="C117" s="5">
        <v>0.00017400000000122873</v>
      </c>
      <c r="D117" s="5">
        <v>0.0005779999999973029</v>
      </c>
      <c r="E117" s="5"/>
      <c r="F117" s="1"/>
      <c r="G117" s="1"/>
      <c r="H117" s="1"/>
      <c r="I117" s="1"/>
    </row>
    <row r="118" spans="1:9" ht="12.75">
      <c r="A118" s="5">
        <v>0.0002190000000013015</v>
      </c>
      <c r="B118" s="5">
        <v>0.00018599999999935335</v>
      </c>
      <c r="C118" s="5">
        <v>0.00017400000000122873</v>
      </c>
      <c r="D118" s="5">
        <v>0.0005779999999990793</v>
      </c>
      <c r="E118" s="5"/>
      <c r="F118" s="1"/>
      <c r="G118" s="1"/>
      <c r="H118" s="1"/>
      <c r="I118" s="1"/>
    </row>
    <row r="119" spans="1:9" ht="12.75">
      <c r="A119" s="5">
        <v>0.00021999999999877673</v>
      </c>
      <c r="B119" s="5">
        <v>0.00018599999999935335</v>
      </c>
      <c r="C119" s="5">
        <v>0.00017400000000122873</v>
      </c>
      <c r="D119" s="5">
        <v>0.0005790000000018836</v>
      </c>
      <c r="E119" s="5"/>
      <c r="F119" s="1"/>
      <c r="G119" s="1"/>
      <c r="H119" s="1"/>
      <c r="I119" s="1"/>
    </row>
    <row r="120" spans="1:9" ht="12.75">
      <c r="A120" s="5">
        <v>0.00021999999999877673</v>
      </c>
      <c r="B120" s="5">
        <v>0.00018600000000290606</v>
      </c>
      <c r="C120" s="5">
        <v>0.00017400000000122873</v>
      </c>
      <c r="D120" s="5">
        <v>0.0005790000000018836</v>
      </c>
      <c r="E120" s="5"/>
      <c r="F120" s="1"/>
      <c r="G120" s="1"/>
      <c r="H120" s="1"/>
      <c r="I120" s="1"/>
    </row>
    <row r="121" spans="1:9" ht="12.75">
      <c r="A121" s="5">
        <v>0.00021999999999877673</v>
      </c>
      <c r="B121" s="5">
        <v>0.0001860000000135642</v>
      </c>
      <c r="C121" s="5">
        <v>0.00017400000000122873</v>
      </c>
      <c r="D121" s="5">
        <v>0.0005790000000018836</v>
      </c>
      <c r="E121" s="5"/>
      <c r="F121" s="1"/>
      <c r="G121" s="1"/>
      <c r="H121" s="1"/>
      <c r="I121" s="1"/>
    </row>
    <row r="122" spans="1:9" ht="12.75">
      <c r="A122" s="5">
        <v>0.00021999999999877673</v>
      </c>
      <c r="B122" s="5">
        <v>0.0001869999999968286</v>
      </c>
      <c r="C122" s="5">
        <v>0.00017400000000122873</v>
      </c>
      <c r="D122" s="5">
        <v>0.0005799999999993588</v>
      </c>
      <c r="E122" s="5"/>
      <c r="F122" s="1"/>
      <c r="G122" s="1"/>
      <c r="H122" s="1"/>
      <c r="I122" s="1"/>
    </row>
    <row r="123" spans="1:9" ht="12.75">
      <c r="A123" s="5">
        <v>0.00021999999999877673</v>
      </c>
      <c r="B123" s="5">
        <v>0.0001869999999968286</v>
      </c>
      <c r="C123" s="5">
        <v>0.00017400000000122873</v>
      </c>
      <c r="D123" s="5">
        <v>0.0005799999999993588</v>
      </c>
      <c r="E123" s="5"/>
      <c r="F123" s="1"/>
      <c r="G123" s="1"/>
      <c r="H123" s="1"/>
      <c r="I123" s="1"/>
    </row>
    <row r="124" spans="1:9" ht="12.75">
      <c r="A124" s="5">
        <v>0.00021999999999877673</v>
      </c>
      <c r="B124" s="5">
        <v>0.0001869999999968286</v>
      </c>
      <c r="C124" s="5">
        <v>0.00017400000000122873</v>
      </c>
      <c r="D124" s="5">
        <v>0.0005799999999993588</v>
      </c>
      <c r="E124" s="5"/>
      <c r="F124" s="1"/>
      <c r="G124" s="1"/>
      <c r="H124" s="1"/>
      <c r="I124" s="1"/>
    </row>
    <row r="125" spans="1:9" ht="12.75">
      <c r="A125" s="5">
        <v>0.00021999999999877673</v>
      </c>
      <c r="B125" s="5">
        <v>0.0001870000000003813</v>
      </c>
      <c r="C125" s="5">
        <v>0.00017400000000122873</v>
      </c>
      <c r="D125" s="5">
        <v>0.0005800000000064642</v>
      </c>
      <c r="E125" s="5"/>
      <c r="F125" s="1"/>
      <c r="G125" s="1"/>
      <c r="H125" s="1"/>
      <c r="I125" s="1"/>
    </row>
    <row r="126" spans="1:9" ht="12.75">
      <c r="A126" s="5">
        <v>0.00021999999999877673</v>
      </c>
      <c r="B126" s="5">
        <v>0.0001870000000003813</v>
      </c>
      <c r="C126" s="5">
        <v>0.00017400000000122873</v>
      </c>
      <c r="D126" s="5">
        <v>0.0005810000000039395</v>
      </c>
      <c r="E126" s="5"/>
      <c r="F126" s="1"/>
      <c r="G126" s="1"/>
      <c r="H126" s="1"/>
      <c r="I126" s="1"/>
    </row>
    <row r="127" spans="1:9" ht="12.75">
      <c r="A127" s="5">
        <v>0.000220000000000109</v>
      </c>
      <c r="B127" s="5">
        <v>0.00018700000000393402</v>
      </c>
      <c r="C127" s="5">
        <v>0.00017400000000122873</v>
      </c>
      <c r="D127" s="5">
        <v>0.000581999999997862</v>
      </c>
      <c r="E127" s="5"/>
      <c r="F127" s="1"/>
      <c r="G127" s="1"/>
      <c r="H127" s="1"/>
      <c r="I127" s="1"/>
    </row>
    <row r="128" spans="1:9" ht="12.75">
      <c r="A128" s="5">
        <v>0.0002200000000005531</v>
      </c>
      <c r="B128" s="5">
        <v>0.00018700000001103945</v>
      </c>
      <c r="C128" s="5">
        <v>0.00017400000000122873</v>
      </c>
      <c r="D128" s="5">
        <v>0.0005820000000005265</v>
      </c>
      <c r="E128" s="5"/>
      <c r="F128" s="1"/>
      <c r="G128" s="1"/>
      <c r="H128" s="1"/>
      <c r="I128" s="1"/>
    </row>
    <row r="129" spans="1:9" ht="12.75">
      <c r="A129" s="5">
        <v>0.00022000000000588216</v>
      </c>
      <c r="B129" s="5">
        <v>0.00018700000001103945</v>
      </c>
      <c r="C129" s="5">
        <v>0.00017400000000122873</v>
      </c>
      <c r="D129" s="5">
        <v>0.0005829999999917845</v>
      </c>
      <c r="E129" s="5"/>
      <c r="F129" s="1"/>
      <c r="G129" s="1"/>
      <c r="H129" s="1"/>
      <c r="I129" s="1"/>
    </row>
    <row r="130" spans="1:9" ht="12.75">
      <c r="A130" s="5">
        <v>0.00022099999999625197</v>
      </c>
      <c r="B130" s="5">
        <v>0.00018799999999430383</v>
      </c>
      <c r="C130" s="5">
        <v>0.00017400000000122873</v>
      </c>
      <c r="D130" s="5">
        <v>0.00058299999999889</v>
      </c>
      <c r="E130" s="5"/>
      <c r="F130" s="1"/>
      <c r="G130" s="1"/>
      <c r="H130" s="1"/>
      <c r="I130" s="1"/>
    </row>
    <row r="131" spans="1:9" ht="12.75">
      <c r="A131" s="5">
        <v>0.00022099999999625197</v>
      </c>
      <c r="B131" s="5">
        <v>0.00018799999999430383</v>
      </c>
      <c r="C131" s="5">
        <v>0.00017400000000122873</v>
      </c>
      <c r="D131" s="5">
        <v>0.0005830000000006663</v>
      </c>
      <c r="E131" s="5"/>
      <c r="F131" s="1"/>
      <c r="G131" s="1"/>
      <c r="H131" s="1"/>
      <c r="I131" s="1"/>
    </row>
    <row r="132" spans="1:9" ht="12.75">
      <c r="A132" s="5">
        <v>0.00022099999999625197</v>
      </c>
      <c r="B132" s="5">
        <v>0.00018799999999430383</v>
      </c>
      <c r="C132" s="5">
        <v>0.00017499999999870397</v>
      </c>
      <c r="D132" s="5">
        <v>0.0005830000000059954</v>
      </c>
      <c r="E132" s="5"/>
      <c r="F132" s="1"/>
      <c r="G132" s="1"/>
      <c r="H132" s="1"/>
      <c r="I132" s="1"/>
    </row>
    <row r="133" spans="1:9" ht="12.75">
      <c r="A133" s="5">
        <v>0.00022099999999625197</v>
      </c>
      <c r="B133" s="5">
        <v>0.00018799999999430383</v>
      </c>
      <c r="C133" s="5">
        <v>0.00017499999999870397</v>
      </c>
      <c r="D133" s="5">
        <v>0.0005830000000059954</v>
      </c>
      <c r="E133" s="5"/>
      <c r="F133" s="1"/>
      <c r="G133" s="1"/>
      <c r="H133" s="1"/>
      <c r="I133" s="1"/>
    </row>
    <row r="134" spans="1:9" ht="12.75">
      <c r="A134" s="5">
        <v>0.00022100000000158104</v>
      </c>
      <c r="B134" s="5">
        <v>0.00018799999999430383</v>
      </c>
      <c r="C134" s="5">
        <v>0.00017499999999870397</v>
      </c>
      <c r="D134" s="5">
        <v>0.0005830000000059954</v>
      </c>
      <c r="E134" s="5"/>
      <c r="F134" s="1"/>
      <c r="G134" s="1"/>
      <c r="H134" s="1"/>
      <c r="I134" s="1"/>
    </row>
    <row r="135" spans="1:9" ht="12.75">
      <c r="A135" s="5">
        <v>0.0002210000000033574</v>
      </c>
      <c r="B135" s="5">
        <v>0.00018799999999430383</v>
      </c>
      <c r="C135" s="5">
        <v>0.00017499999999870397</v>
      </c>
      <c r="D135" s="5">
        <v>0.0005830000000059954</v>
      </c>
      <c r="E135" s="5"/>
      <c r="F135" s="1"/>
      <c r="G135" s="1"/>
      <c r="H135" s="1"/>
      <c r="I135" s="1"/>
    </row>
    <row r="136" spans="1:9" ht="12.75">
      <c r="A136" s="5">
        <v>0.00022100000001046283</v>
      </c>
      <c r="B136" s="5">
        <v>0.0001879999999996329</v>
      </c>
      <c r="C136" s="5">
        <v>0.00017500000000048033</v>
      </c>
      <c r="D136" s="5">
        <v>0.0005830000000059954</v>
      </c>
      <c r="E136" s="5"/>
      <c r="F136" s="1"/>
      <c r="G136" s="1"/>
      <c r="H136" s="1"/>
      <c r="I136" s="1"/>
    </row>
    <row r="137" spans="1:9" ht="12.75">
      <c r="A137" s="5">
        <v>0.00022100000001046283</v>
      </c>
      <c r="B137" s="5">
        <v>0.00018800000000140926</v>
      </c>
      <c r="C137" s="5">
        <v>0.00017599999999973193</v>
      </c>
      <c r="D137" s="5">
        <v>0.0005839999999892598</v>
      </c>
      <c r="E137" s="5"/>
      <c r="F137" s="1"/>
      <c r="G137" s="1"/>
      <c r="H137" s="1"/>
      <c r="I137" s="1"/>
    </row>
    <row r="138" spans="1:9" ht="12.75">
      <c r="A138" s="5">
        <v>0.00022199999999372722</v>
      </c>
      <c r="B138" s="5">
        <v>0.00018800000000140926</v>
      </c>
      <c r="C138" s="5">
        <v>0.00017599999999995397</v>
      </c>
      <c r="D138" s="5">
        <v>0.0005840000000034706</v>
      </c>
      <c r="E138" s="5"/>
      <c r="F138" s="1"/>
      <c r="G138" s="1"/>
      <c r="H138" s="1"/>
      <c r="I138" s="1"/>
    </row>
    <row r="139" spans="1:9" ht="12.75">
      <c r="A139" s="5">
        <v>0.00022199999999372722</v>
      </c>
      <c r="B139" s="5">
        <v>0.00018800000000140926</v>
      </c>
      <c r="C139" s="5">
        <v>0.00017600000000328464</v>
      </c>
      <c r="D139" s="5">
        <v>0.0005850000000009459</v>
      </c>
      <c r="E139" s="5"/>
      <c r="F139" s="1"/>
      <c r="G139" s="1"/>
      <c r="H139" s="1"/>
      <c r="I139" s="1"/>
    </row>
    <row r="140" spans="1:9" ht="12.75">
      <c r="A140" s="5">
        <v>0.00022199999999994446</v>
      </c>
      <c r="B140" s="5">
        <v>0.0001880000000085147</v>
      </c>
      <c r="C140" s="5">
        <v>0.00017600000000328464</v>
      </c>
      <c r="D140" s="5">
        <v>0.0005850000000009459</v>
      </c>
      <c r="E140" s="5"/>
      <c r="F140" s="1"/>
      <c r="G140" s="1"/>
      <c r="H140" s="1"/>
      <c r="I140" s="1"/>
    </row>
    <row r="141" spans="1:9" ht="12.75">
      <c r="A141" s="5">
        <v>0.00022200000000083264</v>
      </c>
      <c r="B141" s="5">
        <v>0.0001880000000085147</v>
      </c>
      <c r="C141" s="5">
        <v>0.00017699999999365446</v>
      </c>
      <c r="D141" s="5">
        <v>0.0005850000000009459</v>
      </c>
      <c r="E141" s="5"/>
      <c r="F141" s="1"/>
      <c r="G141" s="1"/>
      <c r="H141" s="1"/>
      <c r="I141" s="1"/>
    </row>
    <row r="142" spans="1:9" ht="12.75">
      <c r="A142" s="5">
        <v>0.00022200000000083264</v>
      </c>
      <c r="B142" s="5">
        <v>0.0001880000000085147</v>
      </c>
      <c r="C142" s="5">
        <v>0.00017700000000075988</v>
      </c>
      <c r="D142" s="5">
        <v>0.0005850000000009459</v>
      </c>
      <c r="E142" s="5"/>
      <c r="F142" s="1"/>
      <c r="G142" s="1"/>
      <c r="H142" s="1"/>
      <c r="I142" s="1"/>
    </row>
    <row r="143" spans="1:9" ht="12.75">
      <c r="A143" s="5">
        <v>0.00022200000000793807</v>
      </c>
      <c r="B143" s="5">
        <v>0.00018899999999177908</v>
      </c>
      <c r="C143" s="5">
        <v>0.00017700000000075988</v>
      </c>
      <c r="D143" s="5">
        <v>0.0005850000000009459</v>
      </c>
      <c r="E143" s="5"/>
      <c r="F143" s="1"/>
      <c r="G143" s="1"/>
      <c r="H143" s="1"/>
      <c r="I143" s="1"/>
    </row>
    <row r="144" spans="1:9" ht="12.75">
      <c r="A144" s="5">
        <v>0.00022200000000793807</v>
      </c>
      <c r="B144" s="5">
        <v>0.00018899999999177908</v>
      </c>
      <c r="C144" s="5">
        <v>0.00017700000000075988</v>
      </c>
      <c r="D144" s="5">
        <v>0.0005850000000009459</v>
      </c>
      <c r="E144" s="5"/>
      <c r="F144" s="1"/>
      <c r="G144" s="1"/>
      <c r="H144" s="1"/>
      <c r="I144" s="1"/>
    </row>
    <row r="145" spans="1:9" ht="12.75">
      <c r="A145" s="5">
        <v>0.00022299999999830789</v>
      </c>
      <c r="B145" s="5">
        <v>0.0001889999999988845</v>
      </c>
      <c r="C145" s="5">
        <v>0.0001770000000078653</v>
      </c>
      <c r="D145" s="5">
        <v>0.0005850000000009459</v>
      </c>
      <c r="E145" s="5"/>
      <c r="F145" s="1"/>
      <c r="G145" s="1"/>
      <c r="H145" s="1"/>
      <c r="I145" s="1"/>
    </row>
    <row r="146" spans="1:9" ht="12.75">
      <c r="A146" s="5">
        <v>0.00022299999999830789</v>
      </c>
      <c r="B146" s="5">
        <v>0.00018899999999977268</v>
      </c>
      <c r="C146" s="5">
        <v>0.0001770000000078653</v>
      </c>
      <c r="D146" s="5">
        <v>0.0005850000000009459</v>
      </c>
      <c r="E146" s="5"/>
      <c r="F146" s="1"/>
      <c r="G146" s="1"/>
      <c r="H146" s="1"/>
      <c r="I146" s="1"/>
    </row>
    <row r="147" spans="1:9" ht="12.75">
      <c r="A147" s="5">
        <v>0.00022299999999830789</v>
      </c>
      <c r="B147" s="5">
        <v>0.00018899999999977268</v>
      </c>
      <c r="C147" s="5">
        <v>0.00017799999999823513</v>
      </c>
      <c r="D147" s="5">
        <v>0.0005860000000001975</v>
      </c>
      <c r="E147" s="5"/>
      <c r="F147" s="1"/>
      <c r="G147" s="1"/>
      <c r="H147" s="1"/>
      <c r="I147" s="1"/>
    </row>
    <row r="148" spans="1:9" ht="12.75">
      <c r="A148" s="5">
        <v>0.00022299999999830789</v>
      </c>
      <c r="B148" s="5">
        <v>0.00018900000000066086</v>
      </c>
      <c r="C148" s="5">
        <v>0.00017799999999823513</v>
      </c>
      <c r="D148" s="5">
        <v>0.000588000000000477</v>
      </c>
      <c r="E148" s="5"/>
      <c r="F148" s="1"/>
      <c r="G148" s="1"/>
      <c r="H148" s="1"/>
      <c r="I148" s="1"/>
    </row>
    <row r="149" spans="1:9" ht="12.75">
      <c r="A149" s="5">
        <v>0.0002230000000054133</v>
      </c>
      <c r="B149" s="5">
        <v>0.00018900000000066086</v>
      </c>
      <c r="C149" s="5">
        <v>0.00017799999999823513</v>
      </c>
      <c r="D149" s="5">
        <v>0.000588000000000477</v>
      </c>
      <c r="E149" s="5"/>
      <c r="F149" s="1"/>
      <c r="G149" s="1"/>
      <c r="H149" s="1"/>
      <c r="I149" s="1"/>
    </row>
    <row r="150" spans="1:9" ht="12.75">
      <c r="A150" s="5">
        <v>0.0002230000000054133</v>
      </c>
      <c r="B150" s="5">
        <v>0.00018900000000598993</v>
      </c>
      <c r="C150" s="5">
        <v>0.00017899999998860494</v>
      </c>
      <c r="D150" s="5">
        <v>0.0005880000000075825</v>
      </c>
      <c r="E150" s="5"/>
      <c r="F150" s="1"/>
      <c r="G150" s="1"/>
      <c r="H150" s="1"/>
      <c r="I150" s="1"/>
    </row>
    <row r="151" spans="1:9" ht="12.75">
      <c r="A151" s="5">
        <v>0.0002230000000054133</v>
      </c>
      <c r="B151" s="5">
        <v>0.00018900000000598993</v>
      </c>
      <c r="C151" s="5">
        <v>0.00017899999998860494</v>
      </c>
      <c r="D151" s="5">
        <v>0.0005889999999908468</v>
      </c>
      <c r="E151" s="5"/>
      <c r="F151" s="1"/>
      <c r="G151" s="1"/>
      <c r="H151" s="1"/>
      <c r="I151" s="1"/>
    </row>
    <row r="152" spans="1:9" ht="12.75">
      <c r="A152" s="5">
        <v>0.0002230000000054133</v>
      </c>
      <c r="B152" s="5">
        <v>0.00018999999998925432</v>
      </c>
      <c r="C152" s="5">
        <v>0.0001790000000028158</v>
      </c>
      <c r="D152" s="5">
        <v>0.0005889999999908468</v>
      </c>
      <c r="E152" s="5"/>
      <c r="F152" s="1"/>
      <c r="G152" s="1"/>
      <c r="H152" s="1"/>
      <c r="I152" s="1"/>
    </row>
    <row r="153" spans="1:9" ht="12.75">
      <c r="A153" s="5">
        <v>0.00022399999999578313</v>
      </c>
      <c r="B153" s="5">
        <v>0.00018999999999635975</v>
      </c>
      <c r="C153" s="5">
        <v>0.00018000000000029104</v>
      </c>
      <c r="D153" s="5">
        <v>0.0005889999999997286</v>
      </c>
      <c r="E153" s="5"/>
      <c r="F153" s="1"/>
      <c r="G153" s="1"/>
      <c r="H153" s="1"/>
      <c r="I153" s="1"/>
    </row>
    <row r="154" spans="1:9" ht="12.75">
      <c r="A154" s="5">
        <v>0.00022399999999933584</v>
      </c>
      <c r="B154" s="5">
        <v>0.00018999999999635975</v>
      </c>
      <c r="C154" s="5">
        <v>0.00018000000000029104</v>
      </c>
      <c r="D154" s="5">
        <v>0.0005890000000050577</v>
      </c>
      <c r="E154" s="5"/>
      <c r="F154" s="1"/>
      <c r="G154" s="1"/>
      <c r="H154" s="1"/>
      <c r="I154" s="1"/>
    </row>
    <row r="155" spans="1:9" ht="12.75">
      <c r="A155" s="5">
        <v>0.00022400000000000198</v>
      </c>
      <c r="B155" s="5">
        <v>0.00018999999999991246</v>
      </c>
      <c r="C155" s="5">
        <v>0.00018000000000029104</v>
      </c>
      <c r="D155" s="5">
        <v>0.0005899999999954275</v>
      </c>
      <c r="E155" s="5"/>
      <c r="F155" s="1"/>
      <c r="G155" s="1"/>
      <c r="H155" s="1"/>
      <c r="I155" s="1"/>
    </row>
    <row r="156" spans="1:9" ht="12.75">
      <c r="A156" s="5">
        <v>0.00022400000000288856</v>
      </c>
      <c r="B156" s="5">
        <v>0.00018999999999991246</v>
      </c>
      <c r="C156" s="5">
        <v>0.00018000000000029104</v>
      </c>
      <c r="D156" s="5">
        <v>0.0005900000000025329</v>
      </c>
      <c r="E156" s="5"/>
      <c r="F156" s="1"/>
      <c r="G156" s="1"/>
      <c r="H156" s="1"/>
      <c r="I156" s="1"/>
    </row>
    <row r="157" spans="1:9" ht="12.75">
      <c r="A157" s="5">
        <v>0.00022400000000288856</v>
      </c>
      <c r="B157" s="5">
        <v>0.00019000000000346517</v>
      </c>
      <c r="C157" s="5">
        <v>0.00018000000000029104</v>
      </c>
      <c r="D157" s="5">
        <v>0.0005910000000000082</v>
      </c>
      <c r="E157" s="5"/>
      <c r="F157" s="1"/>
      <c r="G157" s="1"/>
      <c r="H157" s="1"/>
      <c r="I157" s="1"/>
    </row>
    <row r="158" spans="1:9" ht="12.75">
      <c r="A158" s="5">
        <v>0.00022400000000288856</v>
      </c>
      <c r="B158" s="5">
        <v>0.00019000000000346517</v>
      </c>
      <c r="C158" s="5">
        <v>0.00018000000000029104</v>
      </c>
      <c r="D158" s="5">
        <v>0.0005910000000000082</v>
      </c>
      <c r="E158" s="5"/>
      <c r="F158" s="1"/>
      <c r="G158" s="1"/>
      <c r="H158" s="1"/>
      <c r="I158" s="1"/>
    </row>
    <row r="159" spans="1:9" ht="12.75">
      <c r="A159" s="5">
        <v>0.0002250000000003638</v>
      </c>
      <c r="B159" s="5">
        <v>0.00019000000000346517</v>
      </c>
      <c r="C159" s="5">
        <v>0.00018000000000029104</v>
      </c>
      <c r="D159" s="5">
        <v>0.0005910000000000082</v>
      </c>
      <c r="E159" s="5"/>
      <c r="F159" s="1"/>
      <c r="G159" s="1"/>
      <c r="H159" s="1"/>
      <c r="I159" s="1"/>
    </row>
    <row r="160" spans="1:9" ht="12.75">
      <c r="A160" s="5">
        <v>0.0002250000000003638</v>
      </c>
      <c r="B160" s="5">
        <v>0.00019099999999916406</v>
      </c>
      <c r="C160" s="5">
        <v>0.00018000000000029104</v>
      </c>
      <c r="D160" s="5">
        <v>0.0005910000000000082</v>
      </c>
      <c r="E160" s="5"/>
      <c r="F160" s="1"/>
      <c r="G160" s="1"/>
      <c r="H160" s="1"/>
      <c r="I160" s="1"/>
    </row>
    <row r="161" spans="1:9" ht="12.75">
      <c r="A161" s="5">
        <v>0.0002250000000003638</v>
      </c>
      <c r="B161" s="5">
        <v>0.00019100000000005224</v>
      </c>
      <c r="C161" s="5">
        <v>0.00018000000000029104</v>
      </c>
      <c r="D161" s="5">
        <v>0.0005910000000000082</v>
      </c>
      <c r="E161" s="5"/>
      <c r="F161" s="1"/>
      <c r="G161" s="1"/>
      <c r="H161" s="1"/>
      <c r="I161" s="1"/>
    </row>
    <row r="162" spans="1:9" ht="12.75">
      <c r="A162" s="5">
        <v>0.0002250000000003638</v>
      </c>
      <c r="B162" s="5">
        <v>0.00019100000000094042</v>
      </c>
      <c r="C162" s="5">
        <v>0.00018099999999776628</v>
      </c>
      <c r="D162" s="5">
        <v>0.0005919999999974834</v>
      </c>
      <c r="E162" s="5"/>
      <c r="F162" s="1"/>
      <c r="G162" s="1"/>
      <c r="H162" s="1"/>
      <c r="I162" s="1"/>
    </row>
    <row r="163" spans="1:9" ht="12.75">
      <c r="A163" s="5">
        <v>0.0002250000000003638</v>
      </c>
      <c r="B163" s="5">
        <v>0.00019100000000094042</v>
      </c>
      <c r="C163" s="5">
        <v>0.00018099999999776628</v>
      </c>
      <c r="D163" s="5">
        <v>0.0005949999999987909</v>
      </c>
      <c r="E163" s="5"/>
      <c r="F163" s="1"/>
      <c r="G163" s="1"/>
      <c r="H163" s="1"/>
      <c r="I163" s="1"/>
    </row>
    <row r="164" spans="1:9" ht="12.75">
      <c r="A164" s="5">
        <v>0.0002250000000003638</v>
      </c>
      <c r="B164" s="5">
        <v>0.00019100000000094042</v>
      </c>
      <c r="C164" s="5">
        <v>0.00018199999999524152</v>
      </c>
      <c r="D164" s="5">
        <v>0.00059500000000412</v>
      </c>
      <c r="E164" s="5"/>
      <c r="F164" s="1"/>
      <c r="G164" s="1"/>
      <c r="H164" s="1"/>
      <c r="I164" s="1"/>
    </row>
    <row r="165" spans="1:9" ht="12.75">
      <c r="A165" s="5">
        <v>0.0002250000000003638</v>
      </c>
      <c r="B165" s="5">
        <v>0.00019100000000094042</v>
      </c>
      <c r="C165" s="5">
        <v>0.00018299999999271677</v>
      </c>
      <c r="D165" s="5">
        <v>0.00059500000000412</v>
      </c>
      <c r="E165" s="5"/>
      <c r="F165" s="1"/>
      <c r="G165" s="1"/>
      <c r="H165" s="1"/>
      <c r="I165" s="1"/>
    </row>
    <row r="166" spans="1:9" ht="12.75">
      <c r="A166" s="5">
        <v>0.00022599999999783904</v>
      </c>
      <c r="B166" s="5">
        <v>0.00019199999999841566</v>
      </c>
      <c r="C166" s="5">
        <v>0.00018299999999271677</v>
      </c>
      <c r="D166" s="5">
        <v>0.00059500000000412</v>
      </c>
      <c r="E166" s="5"/>
      <c r="F166" s="1"/>
      <c r="G166" s="1"/>
      <c r="H166" s="1"/>
      <c r="I166" s="1"/>
    </row>
    <row r="167" spans="1:9" ht="12.75">
      <c r="A167" s="5">
        <v>0.00022599999999783904</v>
      </c>
      <c r="B167" s="5">
        <v>0.0001929999999958909</v>
      </c>
      <c r="C167" s="5">
        <v>0.0001829999999998222</v>
      </c>
      <c r="D167" s="5">
        <v>0.0005959999999980425</v>
      </c>
      <c r="E167" s="5"/>
      <c r="F167" s="1"/>
      <c r="G167" s="1"/>
      <c r="H167" s="1"/>
      <c r="I167" s="1"/>
    </row>
    <row r="168" spans="1:9" ht="12.75">
      <c r="A168" s="5">
        <v>0.00022599999999783904</v>
      </c>
      <c r="B168" s="5">
        <v>0.0001929999999958909</v>
      </c>
      <c r="C168" s="5">
        <v>0.0001829999999998222</v>
      </c>
      <c r="D168" s="5">
        <v>0.0005960000000015953</v>
      </c>
      <c r="E168" s="5"/>
      <c r="F168" s="1"/>
      <c r="G168" s="1"/>
      <c r="H168" s="1"/>
      <c r="I168" s="1"/>
    </row>
    <row r="169" spans="1:9" ht="12.75">
      <c r="A169" s="5">
        <v>0.00022599999999783904</v>
      </c>
      <c r="B169" s="5">
        <v>0.0001929999999958909</v>
      </c>
      <c r="C169" s="5">
        <v>0.0001829999999998222</v>
      </c>
      <c r="D169" s="5">
        <v>0.0005969999999999587</v>
      </c>
      <c r="E169" s="5"/>
      <c r="F169" s="1"/>
      <c r="G169" s="1"/>
      <c r="H169" s="1"/>
      <c r="I169" s="1"/>
    </row>
    <row r="170" spans="1:9" ht="12.75">
      <c r="A170" s="5">
        <v>0.00022599999999783904</v>
      </c>
      <c r="B170" s="5">
        <v>0.0001929999999958909</v>
      </c>
      <c r="C170" s="5">
        <v>0.0001850000000018781</v>
      </c>
      <c r="D170" s="5">
        <v>0.0005979999999965457</v>
      </c>
      <c r="E170" s="5"/>
      <c r="F170" s="1"/>
      <c r="G170" s="1"/>
      <c r="H170" s="1"/>
      <c r="I170" s="1"/>
    </row>
    <row r="171" spans="1:9" ht="12.75">
      <c r="A171" s="5">
        <v>0.00022599999999783904</v>
      </c>
      <c r="B171" s="5">
        <v>0.0001929999999958909</v>
      </c>
      <c r="C171" s="5">
        <v>0.0001850000000018781</v>
      </c>
      <c r="D171" s="5">
        <v>0.0005979999999965457</v>
      </c>
      <c r="E171" s="5"/>
      <c r="F171" s="1"/>
      <c r="G171" s="1"/>
      <c r="H171" s="1"/>
      <c r="I171" s="1"/>
    </row>
    <row r="172" spans="1:9" ht="12.75">
      <c r="A172" s="5">
        <v>0.00022599999999783904</v>
      </c>
      <c r="B172" s="5">
        <v>0.0001929999999998877</v>
      </c>
      <c r="C172" s="5">
        <v>0.00018599999999935335</v>
      </c>
      <c r="D172" s="5">
        <v>0.0005989999999997941</v>
      </c>
      <c r="E172" s="5"/>
      <c r="F172" s="1"/>
      <c r="G172" s="1"/>
      <c r="H172" s="1"/>
      <c r="I172" s="1"/>
    </row>
    <row r="173" spans="1:9" ht="12.75">
      <c r="A173" s="5">
        <v>0.0002259999999996154</v>
      </c>
      <c r="B173" s="5">
        <v>0.00019300000000010975</v>
      </c>
      <c r="C173" s="5">
        <v>0.00018599999999935335</v>
      </c>
      <c r="D173" s="5">
        <v>0.0006009999999996296</v>
      </c>
      <c r="E173" s="5"/>
      <c r="F173" s="1"/>
      <c r="G173" s="1"/>
      <c r="H173" s="1"/>
      <c r="I173" s="1"/>
    </row>
    <row r="174" spans="1:9" ht="12.75">
      <c r="A174" s="5">
        <v>0.00022600000000050358</v>
      </c>
      <c r="B174" s="5">
        <v>0.00019300000000299633</v>
      </c>
      <c r="C174" s="5">
        <v>0.0001869999999968286</v>
      </c>
      <c r="D174" s="5">
        <v>0.0006010000000031823</v>
      </c>
      <c r="E174" s="5"/>
      <c r="F174" s="1"/>
      <c r="G174" s="1"/>
      <c r="H174" s="1"/>
      <c r="I174" s="1"/>
    </row>
    <row r="175" spans="1:9" ht="12.75">
      <c r="A175" s="5">
        <v>0.00022699999999531428</v>
      </c>
      <c r="B175" s="5">
        <v>0.00019399999999691886</v>
      </c>
      <c r="C175" s="5">
        <v>0.00018700000000004824</v>
      </c>
      <c r="D175" s="5">
        <v>0.0006029999999981328</v>
      </c>
      <c r="E175" s="5"/>
      <c r="F175" s="1"/>
      <c r="G175" s="1"/>
      <c r="H175" s="1"/>
      <c r="I175" s="1"/>
    </row>
    <row r="176" spans="1:9" ht="12.75">
      <c r="A176" s="5">
        <v>0.00022700000000952514</v>
      </c>
      <c r="B176" s="5">
        <v>0.00019400000000047157</v>
      </c>
      <c r="C176" s="5">
        <v>0.00018799999999430383</v>
      </c>
      <c r="D176" s="5">
        <v>0.0006040000000000489</v>
      </c>
      <c r="E176" s="5"/>
      <c r="F176" s="1"/>
      <c r="G176" s="1"/>
      <c r="H176" s="1"/>
      <c r="I176" s="1"/>
    </row>
    <row r="177" spans="1:9" ht="12.75">
      <c r="A177" s="5">
        <v>0.00022799999999989495</v>
      </c>
      <c r="B177" s="5">
        <v>0.000194000000007577</v>
      </c>
      <c r="C177" s="5">
        <v>0.0001889999999988845</v>
      </c>
      <c r="D177" s="5">
        <v>0.0006050000000001887</v>
      </c>
      <c r="E177" s="5"/>
      <c r="F177" s="1"/>
      <c r="G177" s="1"/>
      <c r="H177" s="1"/>
      <c r="I177" s="1"/>
    </row>
    <row r="178" spans="1:9" ht="12.75">
      <c r="A178" s="5">
        <v>0.00022799999999989495</v>
      </c>
      <c r="B178" s="5">
        <v>0.00019499999999794682</v>
      </c>
      <c r="C178" s="5">
        <v>0.00018999999999635975</v>
      </c>
      <c r="D178" s="5">
        <v>0.0006050000000072941</v>
      </c>
      <c r="E178" s="5"/>
      <c r="F178" s="1"/>
      <c r="G178" s="1"/>
      <c r="H178" s="1"/>
      <c r="I178" s="1"/>
    </row>
    <row r="179" spans="1:9" ht="12.75">
      <c r="A179" s="5">
        <v>0.0002289999999973702</v>
      </c>
      <c r="B179" s="5">
        <v>0.00019500000000061135</v>
      </c>
      <c r="C179" s="5">
        <v>0.00019000000000000006</v>
      </c>
      <c r="D179" s="5">
        <v>0.000605999999997664</v>
      </c>
      <c r="E179" s="5"/>
      <c r="F179" s="1"/>
      <c r="G179" s="1"/>
      <c r="H179" s="1"/>
      <c r="I179" s="1"/>
    </row>
    <row r="180" spans="1:9" ht="12.75">
      <c r="A180" s="5">
        <v>0.0002289999999973702</v>
      </c>
      <c r="B180" s="5">
        <v>0.00019500000000149953</v>
      </c>
      <c r="C180" s="5">
        <v>0.00019000000000346517</v>
      </c>
      <c r="D180" s="5">
        <v>0.0006109999999921456</v>
      </c>
      <c r="E180" s="5"/>
      <c r="F180" s="1"/>
      <c r="G180" s="1"/>
      <c r="H180" s="1"/>
      <c r="I180" s="1"/>
    </row>
    <row r="181" spans="1:9" ht="12.75">
      <c r="A181" s="5">
        <v>0.00022900000000447562</v>
      </c>
      <c r="B181" s="5">
        <v>0.00019600000000252749</v>
      </c>
      <c r="C181" s="5">
        <v>0.00019000000000346517</v>
      </c>
      <c r="D181" s="5">
        <v>0.0006120000000038317</v>
      </c>
      <c r="E181" s="5"/>
      <c r="F181" s="1"/>
      <c r="G181" s="1"/>
      <c r="H181" s="1"/>
      <c r="I181" s="1"/>
    </row>
    <row r="182" spans="1:9" ht="12.75">
      <c r="A182" s="5">
        <v>0.00022999999999484544</v>
      </c>
      <c r="B182" s="5">
        <v>0.00019600000000252749</v>
      </c>
      <c r="C182" s="5">
        <v>0.00019000000000346517</v>
      </c>
      <c r="D182" s="5">
        <v>0.0006179999999993413</v>
      </c>
      <c r="E182" s="5"/>
      <c r="F182" s="1"/>
      <c r="G182" s="1"/>
      <c r="H182" s="1"/>
      <c r="I182" s="1"/>
    </row>
    <row r="183" spans="1:9" ht="12.75">
      <c r="A183" s="5">
        <v>0.00023000000000195087</v>
      </c>
      <c r="B183" s="5">
        <v>0.00019799999999747797</v>
      </c>
      <c r="C183" s="5">
        <v>0.0001909999999973877</v>
      </c>
      <c r="D183" s="5">
        <v>0.0006209999999953197</v>
      </c>
      <c r="E183" s="5"/>
      <c r="F183" s="1"/>
      <c r="G183" s="1"/>
      <c r="H183" s="1"/>
      <c r="I183" s="1"/>
    </row>
    <row r="184" spans="1:9" ht="12.75">
      <c r="A184" s="5">
        <v>0.00023000000000195087</v>
      </c>
      <c r="B184" s="5">
        <v>0.00019799999999747797</v>
      </c>
      <c r="C184" s="5">
        <v>0.00019100000000005224</v>
      </c>
      <c r="D184" s="5">
        <v>0.0006279999999989627</v>
      </c>
      <c r="E184" s="5"/>
      <c r="F184" s="1"/>
      <c r="G184" s="1"/>
      <c r="H184" s="1"/>
      <c r="I184" s="1"/>
    </row>
    <row r="185" spans="1:9" ht="12.75">
      <c r="A185" s="5">
        <v>0.00023000000000195087</v>
      </c>
      <c r="B185" s="5">
        <v>0.00019999999999953388</v>
      </c>
      <c r="C185" s="5">
        <v>0.00019500000000505224</v>
      </c>
      <c r="D185" s="5">
        <v>0.0006340000000000234</v>
      </c>
      <c r="E185" s="5"/>
      <c r="F185" s="1"/>
      <c r="G185" s="1"/>
      <c r="H185" s="1"/>
      <c r="I185" s="1"/>
    </row>
    <row r="186" spans="1:9" ht="12.75">
      <c r="A186" s="5">
        <v>0.00023200000000000998</v>
      </c>
      <c r="B186" s="5">
        <v>0.00020100000000056184</v>
      </c>
      <c r="C186" s="5">
        <v>0.00019700000000000273</v>
      </c>
      <c r="D186" s="5">
        <v>0.0006360000000000809</v>
      </c>
      <c r="E186" s="5"/>
      <c r="F186" s="1"/>
      <c r="G186" s="1"/>
      <c r="H186" s="1"/>
      <c r="I186" s="1"/>
    </row>
    <row r="187" spans="1:9" ht="12.75">
      <c r="A187" s="5">
        <v>0.00023200000000045407</v>
      </c>
      <c r="B187" s="5">
        <v>0.00020199999999981344</v>
      </c>
      <c r="C187" s="5">
        <v>0.00020500000000112095</v>
      </c>
      <c r="D187" s="5">
        <v>0.0006389999999996121</v>
      </c>
      <c r="E187" s="5"/>
      <c r="F187" s="1"/>
      <c r="G187" s="1"/>
      <c r="H187" s="1"/>
      <c r="I187" s="1"/>
    </row>
    <row r="188" spans="1:9" ht="12.75">
      <c r="A188" s="5">
        <v>0.00023200000000400678</v>
      </c>
      <c r="B188" s="5">
        <v>0.0002080000000006521</v>
      </c>
      <c r="C188" s="5">
        <v>0.0002080000000006521</v>
      </c>
      <c r="D188" s="5">
        <v>0.0006470000000007303</v>
      </c>
      <c r="E188" s="5"/>
      <c r="F188" s="1"/>
      <c r="G188" s="1"/>
      <c r="H188" s="1"/>
      <c r="I188" s="1"/>
    </row>
    <row r="189" spans="1:9" ht="12.75">
      <c r="A189" s="5">
        <v>0.00023299999999970566</v>
      </c>
      <c r="B189" s="5">
        <v>0.00021000000000270802</v>
      </c>
      <c r="C189" s="5">
        <v>0.00021300000000223918</v>
      </c>
      <c r="D189" s="5">
        <v>0.0006500000000002615</v>
      </c>
      <c r="E189" s="22"/>
      <c r="F189" s="1"/>
      <c r="G189" s="1"/>
      <c r="H189" s="1"/>
      <c r="I189" s="1"/>
    </row>
    <row r="190" spans="1:9" ht="12.75">
      <c r="A190" s="5">
        <v>0.00023300000000148202</v>
      </c>
      <c r="B190" s="5">
        <v>0.00021099999999307784</v>
      </c>
      <c r="C190" s="5">
        <v>0.00021699999999214015</v>
      </c>
      <c r="D190" s="5">
        <v>0.000652000000000541</v>
      </c>
      <c r="E190" s="22"/>
      <c r="F190" s="1"/>
      <c r="G190" s="1"/>
      <c r="H190" s="1"/>
      <c r="I190" s="1"/>
    </row>
    <row r="191" spans="1:9" ht="12.75">
      <c r="A191" s="5">
        <v>0.00023399999999185184</v>
      </c>
      <c r="B191" s="5">
        <v>0.00021400000001392527</v>
      </c>
      <c r="C191" s="5">
        <v>0.00021699999999924557</v>
      </c>
      <c r="D191" s="5">
        <v>0.0006529999999997926</v>
      </c>
      <c r="E191" s="22"/>
      <c r="F191" s="1"/>
      <c r="G191" s="1"/>
      <c r="H191" s="1"/>
      <c r="I191" s="1"/>
    </row>
    <row r="192" spans="1:9" ht="12.75">
      <c r="A192" s="5">
        <v>0.00023399999999185184</v>
      </c>
      <c r="B192" s="5">
        <v>0.00021499999999718966</v>
      </c>
      <c r="C192" s="5">
        <v>0.00021699999999924557</v>
      </c>
      <c r="D192" s="22">
        <v>0.0006619999999983861</v>
      </c>
      <c r="E192" s="22"/>
      <c r="F192" s="1"/>
      <c r="G192" s="1"/>
      <c r="H192" s="1"/>
      <c r="I192" s="1"/>
    </row>
    <row r="193" spans="1:9" ht="12.75">
      <c r="A193" s="5">
        <v>0.0002340000000060627</v>
      </c>
      <c r="B193" s="5">
        <v>0.00021699999999924557</v>
      </c>
      <c r="C193" s="5">
        <v>0.0002230000000054133</v>
      </c>
      <c r="D193" s="22">
        <v>0.0006649999999979173</v>
      </c>
      <c r="E193" s="22"/>
      <c r="F193" s="1"/>
      <c r="G193" s="1"/>
      <c r="H193" s="1"/>
      <c r="I193" s="1"/>
    </row>
    <row r="194" spans="1:9" ht="12.75">
      <c r="A194" s="5">
        <v>0.00023699999999848842</v>
      </c>
      <c r="B194" s="5">
        <v>0.0002190000000013015</v>
      </c>
      <c r="C194" s="5">
        <v>0.0002230000000054133</v>
      </c>
      <c r="D194" s="22">
        <v>0.0006670000000070786</v>
      </c>
      <c r="E194" s="22"/>
      <c r="F194" s="1"/>
      <c r="G194" s="1"/>
      <c r="H194" s="1"/>
      <c r="I194" s="1"/>
    </row>
    <row r="195" spans="1:9" ht="12.75">
      <c r="A195" s="5">
        <v>0.00023799999999596366</v>
      </c>
      <c r="B195" s="5">
        <v>0.00022199999999999998</v>
      </c>
      <c r="C195" s="5">
        <v>0.00023700000000026478</v>
      </c>
      <c r="D195" s="22">
        <v>0.0006739999999894053</v>
      </c>
      <c r="E195" s="22"/>
      <c r="F195" s="1"/>
      <c r="G195" s="1"/>
      <c r="H195" s="1"/>
      <c r="I195" s="1"/>
    </row>
    <row r="196" spans="1:9" ht="12.75">
      <c r="A196" s="5">
        <v>0.00023799999999951638</v>
      </c>
      <c r="B196" s="5">
        <v>0.00022299999999997322</v>
      </c>
      <c r="C196" s="5">
        <v>0.0002420000000000755</v>
      </c>
      <c r="D196" s="22">
        <v>0.0006879999999966913</v>
      </c>
      <c r="E196" s="22"/>
      <c r="F196" s="1"/>
      <c r="G196" s="1"/>
      <c r="H196" s="1"/>
      <c r="I196" s="1"/>
    </row>
    <row r="197" spans="1:9" ht="12.75">
      <c r="A197" s="5">
        <v>0.00023999999999801958</v>
      </c>
      <c r="B197" s="5">
        <v>0.00022400000000288856</v>
      </c>
      <c r="C197" s="5">
        <v>0.0002440000000021314</v>
      </c>
      <c r="D197" s="22">
        <v>0.0007109999999954653</v>
      </c>
      <c r="E197" s="22"/>
      <c r="F197" s="1"/>
      <c r="G197" s="1"/>
      <c r="H197" s="1"/>
      <c r="I197" s="1"/>
    </row>
    <row r="198" spans="1:9" ht="12.75">
      <c r="A198" s="5">
        <v>0.00024299999999755073</v>
      </c>
      <c r="B198" s="5">
        <v>0.00022599999999783904</v>
      </c>
      <c r="C198" s="5">
        <v>0.000301999999997804</v>
      </c>
      <c r="D198" s="22">
        <v>0.0007129999999904157</v>
      </c>
      <c r="E198" s="22"/>
      <c r="F198" s="1"/>
      <c r="G198" s="1"/>
      <c r="H198" s="1"/>
      <c r="I198" s="1"/>
    </row>
    <row r="199" spans="1:9" ht="12.75">
      <c r="A199" s="5">
        <v>0.00024400000000035504</v>
      </c>
      <c r="B199" s="5">
        <v>0.00022900000000003473</v>
      </c>
      <c r="C199" s="5">
        <v>0.00030399999999985994</v>
      </c>
      <c r="D199" s="22">
        <v>0.000740000000000407</v>
      </c>
      <c r="E199" s="22"/>
      <c r="F199" s="1"/>
      <c r="G199" s="1"/>
      <c r="H199" s="1"/>
      <c r="I199" s="1"/>
    </row>
    <row r="200" spans="1:9" ht="12.75">
      <c r="A200" s="5">
        <v>0.000935</v>
      </c>
      <c r="B200" s="5">
        <v>0.00022999999999484544</v>
      </c>
      <c r="C200" s="5">
        <v>0.00032100000000667706</v>
      </c>
      <c r="D200" s="22">
        <v>0.001347</v>
      </c>
      <c r="E200" s="22"/>
      <c r="F200" s="1"/>
      <c r="G200" s="1"/>
      <c r="H200" s="1"/>
      <c r="I200" s="1"/>
    </row>
    <row r="201" spans="1:5" ht="12.75">
      <c r="A201" s="1"/>
      <c r="B201" s="1"/>
      <c r="C201" s="1"/>
      <c r="D201" s="20"/>
      <c r="E201" s="21"/>
    </row>
    <row r="202" spans="1:6" ht="12.75">
      <c r="A202" s="1"/>
      <c r="B202" s="1"/>
      <c r="C202" s="1"/>
      <c r="D202" s="6">
        <f>AVERAGE(D3:D200)</f>
        <v>0.0005815454545457045</v>
      </c>
      <c r="E202" s="6" t="s">
        <v>13</v>
      </c>
      <c r="F202" s="6"/>
    </row>
    <row r="203" spans="1:6" ht="12.75">
      <c r="A203" s="1"/>
      <c r="B203" s="1"/>
      <c r="C203" s="1"/>
      <c r="D203" s="6">
        <f>STDEV(D3:D200)</f>
        <v>6.443597896570519E-05</v>
      </c>
      <c r="E203" s="6" t="s">
        <v>14</v>
      </c>
      <c r="F203" s="6"/>
    </row>
    <row r="204" spans="1:6" ht="12.75">
      <c r="A204" s="1"/>
      <c r="B204" s="1"/>
      <c r="C204" s="1"/>
      <c r="D204" s="6"/>
      <c r="E204" s="7"/>
      <c r="F204" s="7"/>
    </row>
    <row r="205" spans="1:6" ht="12.75">
      <c r="A205" s="1"/>
      <c r="B205" s="1"/>
      <c r="C205" s="1"/>
      <c r="D205" s="5">
        <f>D202-4.5*D203</f>
        <v>0.00029158354920003115</v>
      </c>
      <c r="E205" s="7" t="s">
        <v>15</v>
      </c>
      <c r="F205" s="7"/>
    </row>
    <row r="206" spans="1:6" ht="12.75">
      <c r="A206" s="1"/>
      <c r="B206" s="1"/>
      <c r="C206" s="1"/>
      <c r="D206" s="5">
        <f>D202+4.5*D203</f>
        <v>0.0008715073598913779</v>
      </c>
      <c r="E206" s="7" t="s">
        <v>15</v>
      </c>
      <c r="F206" s="7"/>
    </row>
    <row r="207" spans="1:6" ht="12.75">
      <c r="A207" s="1"/>
      <c r="B207" s="1"/>
      <c r="C207" s="1"/>
      <c r="D207" s="18">
        <f>197/198</f>
        <v>0.9949494949494949</v>
      </c>
      <c r="E207" s="7" t="s">
        <v>18</v>
      </c>
      <c r="F207" s="7"/>
    </row>
    <row r="208" spans="1:6" ht="12.75">
      <c r="A208" s="1"/>
      <c r="B208" s="1"/>
      <c r="C208" s="1"/>
      <c r="D208" s="5"/>
      <c r="E208" s="7"/>
      <c r="F208" s="7"/>
    </row>
    <row r="209" spans="1:7" ht="12.75">
      <c r="A209" s="1"/>
      <c r="B209" s="1"/>
      <c r="C209" s="1"/>
      <c r="D209" s="6">
        <f>D202-2*D203</f>
        <v>0.00045267349661429413</v>
      </c>
      <c r="E209" s="6" t="s">
        <v>19</v>
      </c>
      <c r="F209" s="6"/>
      <c r="G209" s="1"/>
    </row>
    <row r="210" spans="1:7" ht="12.75">
      <c r="A210" s="1"/>
      <c r="B210" s="1"/>
      <c r="C210" s="1"/>
      <c r="D210" s="6">
        <f>D202+6*D203</f>
        <v>0.0009681613283399357</v>
      </c>
      <c r="E210" s="6" t="s">
        <v>19</v>
      </c>
      <c r="F210" s="6"/>
      <c r="G210" s="1"/>
    </row>
    <row r="211" spans="1:7" ht="12.75">
      <c r="A211" s="1"/>
      <c r="B211" s="1"/>
      <c r="C211" s="1"/>
      <c r="D211" s="14">
        <f>195/198</f>
        <v>0.9848484848484849</v>
      </c>
      <c r="E211" s="6" t="s">
        <v>18</v>
      </c>
      <c r="F211" s="6"/>
      <c r="G211" s="1"/>
    </row>
    <row r="212" spans="1:7" ht="12.75">
      <c r="A212" s="1"/>
      <c r="B212" s="1"/>
      <c r="C212" s="1"/>
      <c r="D212" s="8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F223" s="1"/>
      <c r="G223" s="1"/>
    </row>
    <row r="224" spans="1:7" ht="12.75">
      <c r="A224" s="1"/>
      <c r="B224" s="1"/>
      <c r="C224" s="1"/>
      <c r="D224" s="1"/>
      <c r="F224" s="1"/>
      <c r="G224" s="1"/>
    </row>
    <row r="225" spans="1:7" ht="12.75">
      <c r="A225" s="1"/>
      <c r="B225" s="1"/>
      <c r="C225" s="1"/>
      <c r="D225" s="1"/>
      <c r="F225" s="1"/>
      <c r="G225" s="1"/>
    </row>
    <row r="226" spans="1:7" ht="12.75">
      <c r="A226" s="1"/>
      <c r="B226" s="1"/>
      <c r="C226" s="1"/>
      <c r="D226" s="1"/>
      <c r="F226" s="1"/>
      <c r="G226" s="1"/>
    </row>
    <row r="227" spans="1:7" ht="12.75">
      <c r="A227" s="1"/>
      <c r="B227" s="1"/>
      <c r="C227" s="1"/>
      <c r="D227" s="1"/>
      <c r="F227" s="1"/>
      <c r="G227" s="1"/>
    </row>
    <row r="228" spans="1:7" ht="12.75">
      <c r="A228" s="1"/>
      <c r="B228" s="1"/>
      <c r="C228" s="1"/>
      <c r="D228" s="1"/>
      <c r="F228" s="1"/>
      <c r="G228" s="1"/>
    </row>
    <row r="229" spans="1:7" ht="12.75">
      <c r="A229" s="1"/>
      <c r="B229" s="1"/>
      <c r="C229" s="1"/>
      <c r="D229" s="1"/>
      <c r="F229" s="1"/>
      <c r="G229" s="1"/>
    </row>
    <row r="230" spans="1:7" ht="12.75">
      <c r="A230" s="1"/>
      <c r="B230" s="1"/>
      <c r="C230" s="1"/>
      <c r="D230" s="1"/>
      <c r="F230" s="1"/>
      <c r="G230" s="1"/>
    </row>
    <row r="231" spans="1:7" ht="12.75">
      <c r="A231" s="1"/>
      <c r="B231" s="1"/>
      <c r="C231" s="1"/>
      <c r="D231" s="1"/>
      <c r="F231" s="1"/>
      <c r="G231" s="1"/>
    </row>
    <row r="232" spans="1:7" ht="12.75">
      <c r="A232" s="1"/>
      <c r="B232" s="1"/>
      <c r="C232" s="1"/>
      <c r="D232" s="1"/>
      <c r="F232" s="1"/>
      <c r="G232" s="1"/>
    </row>
    <row r="233" spans="1:7" ht="12.75">
      <c r="A233" s="1"/>
      <c r="B233" s="1"/>
      <c r="C233" s="1"/>
      <c r="D233" s="1"/>
      <c r="F233" s="1"/>
      <c r="G233" s="1"/>
    </row>
    <row r="234" spans="1:7" ht="12.75">
      <c r="A234" s="1"/>
      <c r="B234" s="1"/>
      <c r="C234" s="1"/>
      <c r="D234" s="1"/>
      <c r="F234" s="1"/>
      <c r="G234" s="1"/>
    </row>
    <row r="235" spans="1:7" ht="12.75">
      <c r="A235" s="1"/>
      <c r="B235" s="1"/>
      <c r="C235" s="1"/>
      <c r="D235" s="1"/>
      <c r="F235" s="1"/>
      <c r="G235" s="1"/>
    </row>
    <row r="236" spans="1:7" ht="12.75">
      <c r="A236" s="1"/>
      <c r="B236" s="1"/>
      <c r="C236" s="1"/>
      <c r="D236" s="1"/>
      <c r="F236" s="1"/>
      <c r="G236" s="1"/>
    </row>
    <row r="237" spans="1:7" ht="12.75">
      <c r="A237" s="1"/>
      <c r="B237" s="1"/>
      <c r="C237" s="1"/>
      <c r="D237" s="1"/>
      <c r="F237" s="1"/>
      <c r="G237" s="1"/>
    </row>
    <row r="238" spans="1:7" ht="12.75">
      <c r="A238" s="1"/>
      <c r="B238" s="1"/>
      <c r="C238" s="1"/>
      <c r="D238" s="1"/>
      <c r="F238" s="1"/>
      <c r="G238" s="1"/>
    </row>
    <row r="239" spans="1:7" ht="12.75">
      <c r="A239" s="1"/>
      <c r="B239" s="1"/>
      <c r="C239" s="1"/>
      <c r="D239" s="1"/>
      <c r="F239" s="1"/>
      <c r="G239" s="1"/>
    </row>
    <row r="240" spans="1:7" ht="12.75">
      <c r="A240" s="1"/>
      <c r="B240" s="1"/>
      <c r="C240" s="1"/>
      <c r="D240" s="1"/>
      <c r="F240" s="1"/>
      <c r="G240" s="1"/>
    </row>
    <row r="241" spans="1:7" ht="12.75">
      <c r="A241" s="1"/>
      <c r="B241" s="1"/>
      <c r="C241" s="1"/>
      <c r="D241" s="1"/>
      <c r="F241" s="1"/>
      <c r="G241" s="1"/>
    </row>
    <row r="242" spans="1:7" ht="12.75">
      <c r="A242" s="1"/>
      <c r="B242" s="1"/>
      <c r="C242" s="1"/>
      <c r="D242" s="1"/>
      <c r="F242" s="1"/>
      <c r="G242" s="1"/>
    </row>
    <row r="243" spans="1:7" ht="12.75">
      <c r="A243" s="1"/>
      <c r="B243" s="1"/>
      <c r="C243" s="1"/>
      <c r="D243" s="1"/>
      <c r="F243" s="1"/>
      <c r="G243" s="1"/>
    </row>
    <row r="244" spans="1:7" ht="12.75">
      <c r="A244" s="1"/>
      <c r="B244" s="1"/>
      <c r="C244" s="1"/>
      <c r="D244" s="1"/>
      <c r="F244" s="1"/>
      <c r="G244" s="1"/>
    </row>
    <row r="245" spans="1:7" ht="12.75">
      <c r="A245" s="1"/>
      <c r="B245" s="1"/>
      <c r="C245" s="1"/>
      <c r="D245" s="1"/>
      <c r="F245" s="1"/>
      <c r="G245" s="1"/>
    </row>
    <row r="246" spans="1:7" ht="12.75">
      <c r="A246" s="1"/>
      <c r="B246" s="1"/>
      <c r="C246" s="1"/>
      <c r="D246" s="1"/>
      <c r="F246" s="1"/>
      <c r="G246" s="1"/>
    </row>
    <row r="247" spans="1:7" ht="12.75">
      <c r="A247" s="1"/>
      <c r="B247" s="1"/>
      <c r="C247" s="1"/>
      <c r="D247" s="1"/>
      <c r="F247" s="1"/>
      <c r="G247" s="1"/>
    </row>
    <row r="248" spans="1:7" ht="12.75">
      <c r="A248" s="1"/>
      <c r="B248" s="1"/>
      <c r="C248" s="1"/>
      <c r="D248" s="1"/>
      <c r="F248" s="1"/>
      <c r="G248" s="1"/>
    </row>
    <row r="249" spans="1:7" ht="12.75">
      <c r="A249" s="1"/>
      <c r="B249" s="1"/>
      <c r="C249" s="1"/>
      <c r="D249" s="1"/>
      <c r="F249" s="1"/>
      <c r="G249" s="1"/>
    </row>
    <row r="250" spans="1:7" ht="12.75">
      <c r="A250" s="1"/>
      <c r="B250" s="1"/>
      <c r="C250" s="1"/>
      <c r="D250" s="1"/>
      <c r="F250" s="1"/>
      <c r="G250" s="1"/>
    </row>
    <row r="251" spans="1:7" ht="12.75">
      <c r="A251" s="1"/>
      <c r="B251" s="1"/>
      <c r="C251" s="1"/>
      <c r="D251" s="1"/>
      <c r="F251" s="1"/>
      <c r="G251" s="1"/>
    </row>
    <row r="252" spans="1:7" ht="12.75">
      <c r="A252" s="1"/>
      <c r="B252" s="1"/>
      <c r="C252" s="1"/>
      <c r="D252" s="1"/>
      <c r="F252" s="1"/>
      <c r="G252" s="1"/>
    </row>
    <row r="253" spans="1:7" ht="12.75">
      <c r="A253" s="1"/>
      <c r="B253" s="1"/>
      <c r="C253" s="1"/>
      <c r="D253" s="1"/>
      <c r="F253" s="1"/>
      <c r="G253" s="1"/>
    </row>
    <row r="254" spans="1:7" ht="12.75">
      <c r="A254" s="1"/>
      <c r="B254" s="1"/>
      <c r="C254" s="1"/>
      <c r="D254" s="1"/>
      <c r="F254" s="1"/>
      <c r="G254" s="1"/>
    </row>
    <row r="255" spans="1:7" ht="12.75">
      <c r="A255" s="1"/>
      <c r="B255" s="1"/>
      <c r="C255" s="1"/>
      <c r="D255" s="1"/>
      <c r="F255" s="1"/>
      <c r="G255" s="1"/>
    </row>
    <row r="256" spans="1:7" ht="12.75">
      <c r="A256" s="1"/>
      <c r="B256" s="1"/>
      <c r="C256" s="1"/>
      <c r="D256" s="1"/>
      <c r="F256" s="1"/>
      <c r="G256" s="1"/>
    </row>
    <row r="257" spans="1:7" ht="12.75">
      <c r="A257" s="1"/>
      <c r="B257" s="1"/>
      <c r="C257" s="1"/>
      <c r="D257" s="1"/>
      <c r="F257" s="1"/>
      <c r="G257" s="1"/>
    </row>
    <row r="258" spans="1:7" ht="12.75">
      <c r="A258" s="1"/>
      <c r="B258" s="1"/>
      <c r="C258" s="1"/>
      <c r="D258" s="1"/>
      <c r="F258" s="1"/>
      <c r="G258" s="1"/>
    </row>
    <row r="259" spans="1:7" ht="12.75">
      <c r="A259" s="1"/>
      <c r="B259" s="1"/>
      <c r="C259" s="1"/>
      <c r="D259" s="1"/>
      <c r="F259" s="1"/>
      <c r="G259" s="1"/>
    </row>
    <row r="260" spans="1:7" ht="12.75">
      <c r="A260" s="1"/>
      <c r="B260" s="1"/>
      <c r="C260" s="1"/>
      <c r="D260" s="1"/>
      <c r="F260" s="1"/>
      <c r="G260" s="1"/>
    </row>
    <row r="261" spans="1:7" ht="12.75">
      <c r="A261" s="1"/>
      <c r="B261" s="1"/>
      <c r="C261" s="1"/>
      <c r="D261" s="1"/>
      <c r="F261" s="1"/>
      <c r="G261" s="1"/>
    </row>
    <row r="262" spans="1:7" ht="12.75">
      <c r="A262" s="1"/>
      <c r="B262" s="1"/>
      <c r="C262" s="1"/>
      <c r="D262" s="1"/>
      <c r="F262" s="1"/>
      <c r="G262" s="1"/>
    </row>
    <row r="263" spans="1:7" ht="12.75">
      <c r="A263" s="1"/>
      <c r="B263" s="1"/>
      <c r="C263" s="1"/>
      <c r="D263" s="1"/>
      <c r="F263" s="1"/>
      <c r="G263" s="1"/>
    </row>
    <row r="264" spans="1:7" ht="12.75">
      <c r="A264" s="1"/>
      <c r="B264" s="1"/>
      <c r="C264" s="1"/>
      <c r="D264" s="1"/>
      <c r="F264" s="1"/>
      <c r="G264" s="1"/>
    </row>
    <row r="265" spans="1:7" ht="12.75">
      <c r="A265" s="1"/>
      <c r="B265" s="1"/>
      <c r="C265" s="1"/>
      <c r="D265" s="1"/>
      <c r="F265" s="1"/>
      <c r="G265" s="1"/>
    </row>
    <row r="266" spans="1:7" ht="12.75">
      <c r="A266" s="1"/>
      <c r="B266" s="1"/>
      <c r="C266" s="1"/>
      <c r="D266" s="1"/>
      <c r="F266" s="1"/>
      <c r="G266" s="1"/>
    </row>
    <row r="267" spans="1:7" ht="12.75">
      <c r="A267" s="1"/>
      <c r="B267" s="1"/>
      <c r="C267" s="1"/>
      <c r="D267" s="1"/>
      <c r="F267" s="1"/>
      <c r="G267" s="1"/>
    </row>
    <row r="268" spans="1:7" ht="12.75">
      <c r="A268" s="1"/>
      <c r="B268" s="1"/>
      <c r="C268" s="1"/>
      <c r="D268" s="1"/>
      <c r="F268" s="1"/>
      <c r="G268" s="1"/>
    </row>
    <row r="269" spans="1:7" ht="12.75">
      <c r="A269" s="1"/>
      <c r="B269" s="1"/>
      <c r="C269" s="1"/>
      <c r="D269" s="1"/>
      <c r="F269" s="1"/>
      <c r="G269" s="1"/>
    </row>
    <row r="270" spans="1:7" ht="12.75">
      <c r="A270" s="1"/>
      <c r="B270" s="1"/>
      <c r="C270" s="1"/>
      <c r="D270" s="1"/>
      <c r="F270" s="1"/>
      <c r="G270" s="1"/>
    </row>
    <row r="271" spans="1:7" ht="12.75">
      <c r="A271" s="1"/>
      <c r="B271" s="1"/>
      <c r="C271" s="1"/>
      <c r="D271" s="1"/>
      <c r="F271" s="1"/>
      <c r="G271" s="1"/>
    </row>
    <row r="272" spans="1:7" ht="12.75">
      <c r="A272" s="1"/>
      <c r="B272" s="1"/>
      <c r="C272" s="1"/>
      <c r="D272" s="1"/>
      <c r="F272" s="1"/>
      <c r="G272" s="1"/>
    </row>
    <row r="273" spans="1:7" ht="12.75">
      <c r="A273" s="1"/>
      <c r="B273" s="1"/>
      <c r="C273" s="1"/>
      <c r="D273" s="1"/>
      <c r="F273" s="1"/>
      <c r="G273" s="1"/>
    </row>
    <row r="274" spans="1:7" ht="12.75">
      <c r="A274" s="1"/>
      <c r="B274" s="1"/>
      <c r="C274" s="1"/>
      <c r="D274" s="1"/>
      <c r="F274" s="1"/>
      <c r="G274" s="1"/>
    </row>
    <row r="275" spans="1:7" ht="12.75">
      <c r="A275" s="1"/>
      <c r="B275" s="1"/>
      <c r="C275" s="1"/>
      <c r="D275" s="1"/>
      <c r="F275" s="1"/>
      <c r="G275" s="1"/>
    </row>
    <row r="276" spans="1:7" ht="12.75">
      <c r="A276" s="1"/>
      <c r="B276" s="1"/>
      <c r="C276" s="1"/>
      <c r="D276" s="1"/>
      <c r="F276" s="1"/>
      <c r="G276" s="1"/>
    </row>
    <row r="277" spans="1:7" ht="12.75">
      <c r="A277" s="1"/>
      <c r="B277" s="1"/>
      <c r="C277" s="1"/>
      <c r="D277" s="1"/>
      <c r="F277" s="1"/>
      <c r="G277" s="1"/>
    </row>
    <row r="278" spans="1:7" ht="12.75">
      <c r="A278" s="1"/>
      <c r="B278" s="1"/>
      <c r="C278" s="1"/>
      <c r="D278" s="1"/>
      <c r="F278" s="1"/>
      <c r="G278" s="1"/>
    </row>
    <row r="279" spans="1:7" ht="12.75">
      <c r="A279" s="1"/>
      <c r="B279" s="1"/>
      <c r="C279" s="1"/>
      <c r="D279" s="1"/>
      <c r="F279" s="1"/>
      <c r="G279" s="1"/>
    </row>
    <row r="280" spans="1:7" ht="12.75">
      <c r="A280" s="1"/>
      <c r="B280" s="1"/>
      <c r="C280" s="1"/>
      <c r="D280" s="1"/>
      <c r="F280" s="1"/>
      <c r="G280" s="1"/>
    </row>
    <row r="281" spans="1:7" ht="12.75">
      <c r="A281" s="1"/>
      <c r="B281" s="1"/>
      <c r="C281" s="1"/>
      <c r="D281" s="1"/>
      <c r="F281" s="1"/>
      <c r="G281" s="1"/>
    </row>
    <row r="282" spans="1:7" ht="12.75">
      <c r="A282" s="1"/>
      <c r="B282" s="1"/>
      <c r="C282" s="1"/>
      <c r="D282" s="1"/>
      <c r="F282" s="1"/>
      <c r="G282" s="1"/>
    </row>
    <row r="283" spans="1:7" ht="12.75">
      <c r="A283" s="1"/>
      <c r="B283" s="1"/>
      <c r="C283" s="1"/>
      <c r="D283" s="1"/>
      <c r="F283" s="1"/>
      <c r="G283" s="1"/>
    </row>
    <row r="284" spans="1:7" ht="12.75">
      <c r="A284" s="1"/>
      <c r="B284" s="1"/>
      <c r="C284" s="1"/>
      <c r="D284" s="1"/>
      <c r="F284" s="1"/>
      <c r="G284" s="1"/>
    </row>
    <row r="285" spans="1:7" ht="12.75">
      <c r="A285" s="1"/>
      <c r="B285" s="1"/>
      <c r="C285" s="1"/>
      <c r="D285" s="1"/>
      <c r="F285" s="1"/>
      <c r="G285" s="1"/>
    </row>
    <row r="286" spans="1:7" ht="12.75">
      <c r="A286" s="1"/>
      <c r="B286" s="1"/>
      <c r="C286" s="1"/>
      <c r="D286" s="1"/>
      <c r="F286" s="1"/>
      <c r="G286" s="1"/>
    </row>
    <row r="287" spans="1:7" ht="12.75">
      <c r="A287" s="1"/>
      <c r="B287" s="1"/>
      <c r="C287" s="1"/>
      <c r="D287" s="1"/>
      <c r="F287" s="1"/>
      <c r="G287" s="1"/>
    </row>
    <row r="288" spans="1:7" ht="12.75">
      <c r="A288" s="1"/>
      <c r="B288" s="1"/>
      <c r="C288" s="1"/>
      <c r="D288" s="1"/>
      <c r="F288" s="1"/>
      <c r="G288" s="1"/>
    </row>
    <row r="289" spans="1:7" ht="12.75">
      <c r="A289" s="1"/>
      <c r="B289" s="1"/>
      <c r="C289" s="1"/>
      <c r="D289" s="1"/>
      <c r="F289" s="1"/>
      <c r="G289" s="1"/>
    </row>
    <row r="290" spans="1:7" ht="12.75">
      <c r="A290" s="1"/>
      <c r="B290" s="1"/>
      <c r="C290" s="1"/>
      <c r="D290" s="1"/>
      <c r="F290" s="1"/>
      <c r="G290" s="1"/>
    </row>
    <row r="291" spans="1:7" ht="12.75">
      <c r="A291" s="1"/>
      <c r="B291" s="1"/>
      <c r="C291" s="1"/>
      <c r="D291" s="1"/>
      <c r="F291" s="1"/>
      <c r="G291" s="1"/>
    </row>
    <row r="292" spans="1:7" ht="12.75">
      <c r="A292" s="1"/>
      <c r="B292" s="1"/>
      <c r="C292" s="1"/>
      <c r="D292" s="1"/>
      <c r="F292" s="1"/>
      <c r="G292" s="1"/>
    </row>
    <row r="293" spans="1:7" ht="12.75">
      <c r="A293" s="1"/>
      <c r="B293" s="1"/>
      <c r="C293" s="1"/>
      <c r="D293" s="1"/>
      <c r="F293" s="1"/>
      <c r="G293" s="1"/>
    </row>
    <row r="294" spans="1:7" ht="12.75">
      <c r="A294" s="1"/>
      <c r="B294" s="1"/>
      <c r="C294" s="1"/>
      <c r="D294" s="1"/>
      <c r="F294" s="1"/>
      <c r="G294" s="1"/>
    </row>
    <row r="295" spans="1:7" ht="12.75">
      <c r="A295" s="1"/>
      <c r="B295" s="1"/>
      <c r="C295" s="1"/>
      <c r="D295" s="1"/>
      <c r="F295" s="1"/>
      <c r="G295" s="1"/>
    </row>
    <row r="296" spans="1:7" ht="12.75">
      <c r="A296" s="1"/>
      <c r="B296" s="1"/>
      <c r="C296" s="1"/>
      <c r="D296" s="1"/>
      <c r="F296" s="1"/>
      <c r="G296" s="1"/>
    </row>
    <row r="297" spans="1:7" ht="12.75">
      <c r="A297" s="1"/>
      <c r="B297" s="1"/>
      <c r="C297" s="1"/>
      <c r="D297" s="1"/>
      <c r="F297" s="1"/>
      <c r="G297" s="1"/>
    </row>
    <row r="298" spans="1:7" ht="12.75">
      <c r="A298" s="1"/>
      <c r="B298" s="1"/>
      <c r="C298" s="1"/>
      <c r="D298" s="1"/>
      <c r="F298" s="1"/>
      <c r="G298" s="1"/>
    </row>
    <row r="299" spans="1:7" ht="12.75">
      <c r="A299" s="1"/>
      <c r="B299" s="1"/>
      <c r="C299" s="1"/>
      <c r="D299" s="1"/>
      <c r="F299" s="1"/>
      <c r="G299" s="1"/>
    </row>
    <row r="300" spans="1:7" ht="12.75">
      <c r="A300" s="1"/>
      <c r="B300" s="1"/>
      <c r="C300" s="1"/>
      <c r="D300" s="1"/>
      <c r="F300" s="1"/>
      <c r="G300" s="1"/>
    </row>
    <row r="301" spans="1:7" ht="12.75">
      <c r="A301" s="1"/>
      <c r="B301" s="1"/>
      <c r="C301" s="1"/>
      <c r="D301" s="1"/>
      <c r="F301" s="1"/>
      <c r="G301" s="1"/>
    </row>
    <row r="302" spans="1:7" ht="12.75">
      <c r="A302" s="1"/>
      <c r="B302" s="1"/>
      <c r="C302" s="1"/>
      <c r="D302" s="1"/>
      <c r="F302" s="1"/>
      <c r="G302" s="1"/>
    </row>
    <row r="303" spans="1:7" ht="12.75">
      <c r="A303" s="1"/>
      <c r="B303" s="1"/>
      <c r="C303" s="1"/>
      <c r="D303" s="1"/>
      <c r="F303" s="1"/>
      <c r="G303" s="1"/>
    </row>
    <row r="304" spans="1:7" ht="12.75">
      <c r="A304" s="1"/>
      <c r="B304" s="1"/>
      <c r="C304" s="1"/>
      <c r="D304" s="1"/>
      <c r="F304" s="1"/>
      <c r="G304" s="1"/>
    </row>
    <row r="305" spans="1:7" ht="12.75">
      <c r="A305" s="1"/>
      <c r="B305" s="1"/>
      <c r="C305" s="1"/>
      <c r="D305" s="1"/>
      <c r="F305" s="1"/>
      <c r="G305" s="1"/>
    </row>
    <row r="306" spans="1:7" ht="12.75">
      <c r="A306" s="1"/>
      <c r="B306" s="1"/>
      <c r="C306" s="1"/>
      <c r="D306" s="1"/>
      <c r="F306" s="1"/>
      <c r="G306" s="1"/>
    </row>
    <row r="307" spans="1:7" ht="12.75">
      <c r="A307" s="1"/>
      <c r="B307" s="1"/>
      <c r="C307" s="1"/>
      <c r="D307" s="1"/>
      <c r="F307" s="1"/>
      <c r="G307" s="1"/>
    </row>
    <row r="308" spans="1:7" ht="12.75">
      <c r="A308" s="1"/>
      <c r="B308" s="1"/>
      <c r="C308" s="1"/>
      <c r="D308" s="1"/>
      <c r="F308" s="1"/>
      <c r="G308" s="1"/>
    </row>
    <row r="309" spans="1:7" ht="12.75">
      <c r="A309" s="1"/>
      <c r="B309" s="1"/>
      <c r="C309" s="1"/>
      <c r="D309" s="1"/>
      <c r="F309" s="1"/>
      <c r="G309" s="1"/>
    </row>
    <row r="310" spans="1:7" ht="12.75">
      <c r="A310" s="1"/>
      <c r="B310" s="1"/>
      <c r="C310" s="1"/>
      <c r="D310" s="1"/>
      <c r="F310" s="1"/>
      <c r="G310" s="1"/>
    </row>
    <row r="311" spans="1:7" ht="12.75">
      <c r="A311" s="1"/>
      <c r="B311" s="1"/>
      <c r="C311" s="1"/>
      <c r="D311" s="1"/>
      <c r="F311" s="1"/>
      <c r="G311" s="1"/>
    </row>
    <row r="312" spans="1:7" ht="12.75">
      <c r="A312" s="1"/>
      <c r="B312" s="1"/>
      <c r="C312" s="1"/>
      <c r="D312" s="1"/>
      <c r="F312" s="1"/>
      <c r="G312" s="1"/>
    </row>
    <row r="313" spans="1:7" ht="12.75">
      <c r="A313" s="1"/>
      <c r="B313" s="1"/>
      <c r="C313" s="1"/>
      <c r="D313" s="1"/>
      <c r="F313" s="1"/>
      <c r="G313" s="1"/>
    </row>
    <row r="314" spans="1:7" ht="12.75">
      <c r="A314" s="1"/>
      <c r="B314" s="1"/>
      <c r="C314" s="1"/>
      <c r="D314" s="1"/>
      <c r="F314" s="1"/>
      <c r="G314" s="1"/>
    </row>
    <row r="315" spans="1:7" ht="12.75">
      <c r="A315" s="1"/>
      <c r="B315" s="1"/>
      <c r="C315" s="1"/>
      <c r="D315" s="1"/>
      <c r="F315" s="1"/>
      <c r="G315" s="1"/>
    </row>
    <row r="316" spans="1:7" ht="12.75">
      <c r="A316" s="1"/>
      <c r="B316" s="1"/>
      <c r="C316" s="1"/>
      <c r="D316" s="1"/>
      <c r="F316" s="1"/>
      <c r="G316" s="1"/>
    </row>
    <row r="317" spans="1:7" ht="12.75">
      <c r="A317" s="1"/>
      <c r="B317" s="1"/>
      <c r="C317" s="1"/>
      <c r="D317" s="1"/>
      <c r="F317" s="1"/>
      <c r="G317" s="1"/>
    </row>
    <row r="318" spans="1:7" ht="12.75">
      <c r="A318" s="1"/>
      <c r="B318" s="1"/>
      <c r="C318" s="1"/>
      <c r="D318" s="1"/>
      <c r="F318" s="1"/>
      <c r="G318" s="1"/>
    </row>
    <row r="319" spans="1:7" ht="12.75">
      <c r="A319" s="1"/>
      <c r="B319" s="1"/>
      <c r="C319" s="1"/>
      <c r="D319" s="1"/>
      <c r="F319" s="1"/>
      <c r="G319" s="1"/>
    </row>
    <row r="320" spans="1:7" ht="12.75">
      <c r="A320" s="1"/>
      <c r="B320" s="1"/>
      <c r="C320" s="1"/>
      <c r="D320" s="1"/>
      <c r="F320" s="1"/>
      <c r="G320" s="1"/>
    </row>
    <row r="321" spans="1:7" ht="12.75">
      <c r="A321" s="1"/>
      <c r="B321" s="1"/>
      <c r="C321" s="1"/>
      <c r="D321" s="1"/>
      <c r="F321" s="1"/>
      <c r="G321" s="1"/>
    </row>
    <row r="322" spans="1:7" ht="12.75">
      <c r="A322" s="1"/>
      <c r="B322" s="1"/>
      <c r="C322" s="1"/>
      <c r="D322" s="1"/>
      <c r="F322" s="1"/>
      <c r="G322" s="1"/>
    </row>
    <row r="323" spans="1:7" ht="12.75">
      <c r="A323" s="1"/>
      <c r="B323" s="1"/>
      <c r="C323" s="1"/>
      <c r="D323" s="1"/>
      <c r="F323" s="1"/>
      <c r="G323" s="1"/>
    </row>
    <row r="324" spans="1:7" ht="12.75">
      <c r="A324" s="1"/>
      <c r="B324" s="1"/>
      <c r="C324" s="1"/>
      <c r="D324" s="1"/>
      <c r="F324" s="1"/>
      <c r="G324" s="1"/>
    </row>
    <row r="325" spans="1:7" ht="12.75">
      <c r="A325" s="1"/>
      <c r="B325" s="1"/>
      <c r="C325" s="1"/>
      <c r="D325" s="1"/>
      <c r="F325" s="1"/>
      <c r="G325" s="1"/>
    </row>
    <row r="326" spans="1:7" ht="12.75">
      <c r="A326" s="1"/>
      <c r="B326" s="1"/>
      <c r="C326" s="1"/>
      <c r="D326" s="1"/>
      <c r="F326" s="1"/>
      <c r="G326" s="1"/>
    </row>
    <row r="327" spans="1:7" ht="12.75">
      <c r="A327" s="1"/>
      <c r="B327" s="1"/>
      <c r="C327" s="1"/>
      <c r="D327" s="1"/>
      <c r="F327" s="1"/>
      <c r="G327" s="1"/>
    </row>
    <row r="328" spans="1:7" ht="12.75">
      <c r="A328" s="1"/>
      <c r="B328" s="1"/>
      <c r="C328" s="1"/>
      <c r="D328" s="1"/>
      <c r="F328" s="1"/>
      <c r="G328" s="1"/>
    </row>
    <row r="329" spans="1:7" ht="12.75">
      <c r="A329" s="1"/>
      <c r="B329" s="1"/>
      <c r="C329" s="1"/>
      <c r="D329" s="1"/>
      <c r="F329" s="1"/>
      <c r="G329" s="1"/>
    </row>
    <row r="330" spans="1:7" ht="12.75">
      <c r="A330" s="1"/>
      <c r="B330" s="1"/>
      <c r="C330" s="1"/>
      <c r="D330" s="1"/>
      <c r="F330" s="1"/>
      <c r="G330" s="1"/>
    </row>
    <row r="331" spans="1:7" ht="12.75">
      <c r="A331" s="1"/>
      <c r="B331" s="1"/>
      <c r="C331" s="1"/>
      <c r="D331" s="1"/>
      <c r="F331" s="1"/>
      <c r="G331" s="1"/>
    </row>
    <row r="332" spans="1:7" ht="12.75">
      <c r="A332" s="1"/>
      <c r="B332" s="1"/>
      <c r="C332" s="1"/>
      <c r="D332" s="1"/>
      <c r="F332" s="1"/>
      <c r="G332" s="1"/>
    </row>
    <row r="333" spans="1:7" ht="12.75">
      <c r="A333" s="1"/>
      <c r="B333" s="1"/>
      <c r="C333" s="1"/>
      <c r="D333" s="1"/>
      <c r="F333" s="1"/>
      <c r="G333" s="1"/>
    </row>
    <row r="334" spans="1:7" ht="12.75">
      <c r="A334" s="1"/>
      <c r="B334" s="1"/>
      <c r="C334" s="1"/>
      <c r="D334" s="1"/>
      <c r="F334" s="1"/>
      <c r="G334" s="1"/>
    </row>
    <row r="335" spans="1:7" ht="12.75">
      <c r="A335" s="1"/>
      <c r="B335" s="1"/>
      <c r="C335" s="1"/>
      <c r="D335" s="1"/>
      <c r="F335" s="1"/>
      <c r="G335" s="1"/>
    </row>
    <row r="336" spans="1:7" ht="12.75">
      <c r="A336" s="1"/>
      <c r="B336" s="1"/>
      <c r="C336" s="1"/>
      <c r="D336" s="1"/>
      <c r="F336" s="1"/>
      <c r="G336" s="1"/>
    </row>
    <row r="337" spans="1:7" ht="12.75">
      <c r="A337" s="1"/>
      <c r="B337" s="1"/>
      <c r="C337" s="1"/>
      <c r="D337" s="1"/>
      <c r="F337" s="1"/>
      <c r="G337" s="1"/>
    </row>
    <row r="338" spans="1:7" ht="12.75">
      <c r="A338" s="1"/>
      <c r="B338" s="1"/>
      <c r="C338" s="1"/>
      <c r="D338" s="1"/>
      <c r="F338" s="1"/>
      <c r="G338" s="1"/>
    </row>
    <row r="339" spans="1:7" ht="12.75">
      <c r="A339" s="1"/>
      <c r="B339" s="1"/>
      <c r="C339" s="1"/>
      <c r="D339" s="1"/>
      <c r="F339" s="1"/>
      <c r="G339" s="1"/>
    </row>
    <row r="340" spans="1:7" ht="12.75">
      <c r="A340" s="1"/>
      <c r="B340" s="1"/>
      <c r="C340" s="1"/>
      <c r="D340" s="1"/>
      <c r="F340" s="1"/>
      <c r="G340" s="1"/>
    </row>
    <row r="341" spans="1:7" ht="12.75">
      <c r="A341" s="1"/>
      <c r="B341" s="1"/>
      <c r="C341" s="1"/>
      <c r="D341" s="1"/>
      <c r="F341" s="1"/>
      <c r="G341" s="1"/>
    </row>
    <row r="342" spans="1:7" ht="12.75">
      <c r="A342" s="1"/>
      <c r="B342" s="1"/>
      <c r="C342" s="1"/>
      <c r="D342" s="1"/>
      <c r="F342" s="1"/>
      <c r="G342" s="1"/>
    </row>
    <row r="343" spans="1:7" ht="12.75">
      <c r="A343" s="1"/>
      <c r="B343" s="1"/>
      <c r="C343" s="1"/>
      <c r="D343" s="1"/>
      <c r="F343" s="1"/>
      <c r="G343" s="1"/>
    </row>
    <row r="344" spans="1:7" ht="12.75">
      <c r="A344" s="1"/>
      <c r="B344" s="1"/>
      <c r="C344" s="1"/>
      <c r="D344" s="1"/>
      <c r="F344" s="1"/>
      <c r="G344" s="1"/>
    </row>
    <row r="345" spans="1:7" ht="12.75">
      <c r="A345" s="1"/>
      <c r="B345" s="1"/>
      <c r="C345" s="1"/>
      <c r="D345" s="1"/>
      <c r="F345" s="1"/>
      <c r="G345" s="1"/>
    </row>
    <row r="346" spans="1:7" ht="12.75">
      <c r="A346" s="1"/>
      <c r="B346" s="1"/>
      <c r="C346" s="1"/>
      <c r="D346" s="1"/>
      <c r="F346" s="1"/>
      <c r="G346" s="1"/>
    </row>
    <row r="347" spans="1:7" ht="12.75">
      <c r="A347" s="1"/>
      <c r="B347" s="1"/>
      <c r="C347" s="1"/>
      <c r="D347" s="1"/>
      <c r="F347" s="1"/>
      <c r="G347" s="1"/>
    </row>
    <row r="348" spans="1:7" ht="12.75">
      <c r="A348" s="1"/>
      <c r="B348" s="1"/>
      <c r="C348" s="1"/>
      <c r="D348" s="1"/>
      <c r="F348" s="1"/>
      <c r="G348" s="1"/>
    </row>
    <row r="349" spans="1:7" ht="12.75">
      <c r="A349" s="1"/>
      <c r="B349" s="1"/>
      <c r="C349" s="1"/>
      <c r="D349" s="1"/>
      <c r="F349" s="1"/>
      <c r="G349" s="1"/>
    </row>
    <row r="350" spans="1:7" ht="12.75">
      <c r="A350" s="1"/>
      <c r="B350" s="1"/>
      <c r="C350" s="1"/>
      <c r="D350" s="1"/>
      <c r="F350" s="1"/>
      <c r="G350" s="1"/>
    </row>
    <row r="351" spans="1:7" ht="12.75">
      <c r="A351" s="1"/>
      <c r="B351" s="1"/>
      <c r="C351" s="1"/>
      <c r="D351" s="1"/>
      <c r="F351" s="1"/>
      <c r="G351" s="1"/>
    </row>
    <row r="352" spans="1:7" ht="12.75">
      <c r="A352" s="1"/>
      <c r="B352" s="1"/>
      <c r="C352" s="1"/>
      <c r="D352" s="1"/>
      <c r="F352" s="1"/>
      <c r="G352" s="1"/>
    </row>
    <row r="353" spans="1:7" ht="12.75">
      <c r="A353" s="1"/>
      <c r="B353" s="1"/>
      <c r="C353" s="1"/>
      <c r="D353" s="1"/>
      <c r="F353" s="1"/>
      <c r="G353" s="1"/>
    </row>
    <row r="354" spans="1:7" ht="12.75">
      <c r="A354" s="1"/>
      <c r="B354" s="1"/>
      <c r="C354" s="1"/>
      <c r="D354" s="1"/>
      <c r="F354" s="1"/>
      <c r="G354" s="1"/>
    </row>
    <row r="355" spans="1:7" ht="12.75">
      <c r="A355" s="1"/>
      <c r="B355" s="1"/>
      <c r="C355" s="1"/>
      <c r="D355" s="1"/>
      <c r="F355" s="1"/>
      <c r="G355" s="1"/>
    </row>
    <row r="356" spans="1:7" ht="12.75">
      <c r="A356" s="1"/>
      <c r="B356" s="1"/>
      <c r="C356" s="1"/>
      <c r="D356" s="1"/>
      <c r="F356" s="1"/>
      <c r="G356" s="1"/>
    </row>
    <row r="357" spans="1:7" ht="12.75">
      <c r="A357" s="1"/>
      <c r="B357" s="1"/>
      <c r="C357" s="1"/>
      <c r="D357" s="1"/>
      <c r="F357" s="1"/>
      <c r="G357" s="1"/>
    </row>
    <row r="358" spans="1:7" ht="12.75">
      <c r="A358" s="1"/>
      <c r="B358" s="1"/>
      <c r="C358" s="1"/>
      <c r="D358" s="1"/>
      <c r="F358" s="1"/>
      <c r="G358" s="1"/>
    </row>
    <row r="359" spans="1:7" ht="12.75">
      <c r="A359" s="1"/>
      <c r="B359" s="1"/>
      <c r="C359" s="1"/>
      <c r="D359" s="1"/>
      <c r="F359" s="1"/>
      <c r="G359" s="1"/>
    </row>
    <row r="360" spans="1:7" ht="12.75">
      <c r="A360" s="1"/>
      <c r="B360" s="1"/>
      <c r="C360" s="1"/>
      <c r="D360" s="1"/>
      <c r="F360" s="1"/>
      <c r="G360" s="1"/>
    </row>
    <row r="361" spans="1:7" ht="12.75">
      <c r="A361" s="1"/>
      <c r="B361" s="1"/>
      <c r="C361" s="1"/>
      <c r="D361" s="1"/>
      <c r="F361" s="1"/>
      <c r="G361" s="1"/>
    </row>
    <row r="362" spans="1:7" ht="12.75">
      <c r="A362" s="1"/>
      <c r="B362" s="1"/>
      <c r="C362" s="1"/>
      <c r="D362" s="1"/>
      <c r="F362" s="1"/>
      <c r="G362" s="1"/>
    </row>
    <row r="363" spans="1:7" ht="12.75">
      <c r="A363" s="1"/>
      <c r="B363" s="1"/>
      <c r="C363" s="1"/>
      <c r="D363" s="1"/>
      <c r="F363" s="1"/>
      <c r="G363" s="1"/>
    </row>
    <row r="364" spans="1:7" ht="12.75">
      <c r="A364" s="1"/>
      <c r="B364" s="1"/>
      <c r="C364" s="1"/>
      <c r="D364" s="1"/>
      <c r="F364" s="1"/>
      <c r="G364" s="1"/>
    </row>
    <row r="365" spans="1:7" ht="12.75">
      <c r="A365" s="1"/>
      <c r="B365" s="1"/>
      <c r="C365" s="1"/>
      <c r="D365" s="1"/>
      <c r="F365" s="1"/>
      <c r="G365" s="1"/>
    </row>
    <row r="366" spans="1:7" ht="12.75">
      <c r="A366" s="1"/>
      <c r="B366" s="1"/>
      <c r="C366" s="1"/>
      <c r="D366" s="1"/>
      <c r="F366" s="1"/>
      <c r="G366" s="1"/>
    </row>
    <row r="367" spans="1:7" ht="12.75">
      <c r="A367" s="1"/>
      <c r="B367" s="1"/>
      <c r="C367" s="1"/>
      <c r="D367" s="1"/>
      <c r="F367" s="1"/>
      <c r="G367" s="1"/>
    </row>
    <row r="368" spans="1:7" ht="12.75">
      <c r="A368" s="1"/>
      <c r="B368" s="1"/>
      <c r="C368" s="1"/>
      <c r="D368" s="1"/>
      <c r="F368" s="1"/>
      <c r="G368" s="1"/>
    </row>
    <row r="369" spans="1:7" ht="12.75">
      <c r="A369" s="1"/>
      <c r="B369" s="1"/>
      <c r="C369" s="1"/>
      <c r="D369" s="1"/>
      <c r="F369" s="1"/>
      <c r="G369" s="1"/>
    </row>
    <row r="370" spans="1:7" ht="12.75">
      <c r="A370" s="1"/>
      <c r="B370" s="1"/>
      <c r="C370" s="1"/>
      <c r="D370" s="1"/>
      <c r="F370" s="1"/>
      <c r="G370" s="1"/>
    </row>
    <row r="371" spans="1:7" ht="12.75">
      <c r="A371" s="1"/>
      <c r="B371" s="1"/>
      <c r="C371" s="1"/>
      <c r="D371" s="1"/>
      <c r="F371" s="1"/>
      <c r="G371" s="1"/>
    </row>
    <row r="372" spans="1:7" ht="12.75">
      <c r="A372" s="1"/>
      <c r="B372" s="1"/>
      <c r="C372" s="1"/>
      <c r="D372" s="1"/>
      <c r="F372" s="1"/>
      <c r="G372" s="1"/>
    </row>
    <row r="373" spans="1:7" ht="12.75">
      <c r="A373" s="1"/>
      <c r="B373" s="1"/>
      <c r="C373" s="1"/>
      <c r="D373" s="1"/>
      <c r="F373" s="1"/>
      <c r="G373" s="1"/>
    </row>
    <row r="374" spans="1:7" ht="12.75">
      <c r="A374" s="1"/>
      <c r="B374" s="1"/>
      <c r="C374" s="1"/>
      <c r="D374" s="1"/>
      <c r="F374" s="1"/>
      <c r="G374" s="1"/>
    </row>
    <row r="375" spans="1:7" ht="12.75">
      <c r="A375" s="1"/>
      <c r="B375" s="1"/>
      <c r="C375" s="1"/>
      <c r="D375" s="1"/>
      <c r="F375" s="1"/>
      <c r="G375" s="1"/>
    </row>
    <row r="376" spans="1:7" ht="12.75">
      <c r="A376" s="1"/>
      <c r="B376" s="1"/>
      <c r="C376" s="1"/>
      <c r="D376" s="1"/>
      <c r="F376" s="1"/>
      <c r="G376" s="1"/>
    </row>
    <row r="377" spans="1:7" ht="12.75">
      <c r="A377" s="1"/>
      <c r="B377" s="1"/>
      <c r="C377" s="1"/>
      <c r="D377" s="1"/>
      <c r="F377" s="1"/>
      <c r="G377" s="1"/>
    </row>
    <row r="378" spans="1:7" ht="12.75">
      <c r="A378" s="1"/>
      <c r="B378" s="1"/>
      <c r="C378" s="1"/>
      <c r="D378" s="1"/>
      <c r="F378" s="1"/>
      <c r="G378" s="1"/>
    </row>
    <row r="379" spans="1:7" ht="12.75">
      <c r="A379" s="1"/>
      <c r="B379" s="1"/>
      <c r="C379" s="1"/>
      <c r="D379" s="1"/>
      <c r="F379" s="1"/>
      <c r="G379" s="1"/>
    </row>
    <row r="380" spans="1:7" ht="12.75">
      <c r="A380" s="1"/>
      <c r="B380" s="1"/>
      <c r="C380" s="1"/>
      <c r="D380" s="1"/>
      <c r="F380" s="1"/>
      <c r="G380" s="1"/>
    </row>
    <row r="381" spans="1:7" ht="12.75">
      <c r="A381" s="1"/>
      <c r="B381" s="1"/>
      <c r="C381" s="1"/>
      <c r="D381" s="1"/>
      <c r="F381" s="1"/>
      <c r="G381" s="1"/>
    </row>
    <row r="382" spans="1:7" ht="12.75">
      <c r="A382" s="1"/>
      <c r="B382" s="1"/>
      <c r="C382" s="1"/>
      <c r="D382" s="1"/>
      <c r="F382" s="1"/>
      <c r="G382" s="1"/>
    </row>
    <row r="383" spans="1:7" ht="12.75">
      <c r="A383" s="1"/>
      <c r="B383" s="1"/>
      <c r="C383" s="1"/>
      <c r="D383" s="1"/>
      <c r="F383" s="1"/>
      <c r="G383" s="1"/>
    </row>
    <row r="384" spans="1:7" ht="12.75">
      <c r="A384" s="1"/>
      <c r="B384" s="1"/>
      <c r="C384" s="1"/>
      <c r="D384" s="1"/>
      <c r="F384" s="1"/>
      <c r="G384" s="1"/>
    </row>
    <row r="385" spans="1:7" ht="12.75">
      <c r="A385" s="1"/>
      <c r="B385" s="1"/>
      <c r="C385" s="1"/>
      <c r="D385" s="1"/>
      <c r="F385" s="1"/>
      <c r="G385" s="1"/>
    </row>
    <row r="386" spans="1:7" ht="12.75">
      <c r="A386" s="1"/>
      <c r="B386" s="1"/>
      <c r="C386" s="1"/>
      <c r="D386" s="1"/>
      <c r="F386" s="1"/>
      <c r="G386" s="1"/>
    </row>
    <row r="387" spans="1:7" ht="12.75">
      <c r="A387" s="1"/>
      <c r="B387" s="1"/>
      <c r="C387" s="1"/>
      <c r="D387" s="1"/>
      <c r="F387" s="1"/>
      <c r="G387" s="1"/>
    </row>
    <row r="388" spans="1:7" ht="12.75">
      <c r="A388" s="1"/>
      <c r="B388" s="1"/>
      <c r="C388" s="1"/>
      <c r="D388" s="1"/>
      <c r="F388" s="1"/>
      <c r="G388" s="1"/>
    </row>
    <row r="389" spans="1:7" ht="12.75">
      <c r="A389" s="1"/>
      <c r="B389" s="1"/>
      <c r="C389" s="1"/>
      <c r="D389" s="1"/>
      <c r="F389" s="1"/>
      <c r="G389" s="1"/>
    </row>
    <row r="390" spans="1:7" ht="12.75">
      <c r="A390" s="1"/>
      <c r="B390" s="1"/>
      <c r="C390" s="1"/>
      <c r="D390" s="1"/>
      <c r="F390" s="1"/>
      <c r="G390" s="1"/>
    </row>
    <row r="391" spans="1:7" ht="12.75">
      <c r="A391" s="1"/>
      <c r="B391" s="1"/>
      <c r="C391" s="1"/>
      <c r="D391" s="1"/>
      <c r="F391" s="1"/>
      <c r="G391" s="1"/>
    </row>
    <row r="392" spans="1:7" ht="12.75">
      <c r="A392" s="1"/>
      <c r="B392" s="1"/>
      <c r="C392" s="1"/>
      <c r="D392" s="1"/>
      <c r="F392" s="1"/>
      <c r="G392" s="1"/>
    </row>
    <row r="393" spans="1:7" ht="12.75">
      <c r="A393" s="1"/>
      <c r="B393" s="1"/>
      <c r="C393" s="1"/>
      <c r="D393" s="1"/>
      <c r="F393" s="1"/>
      <c r="G393" s="1"/>
    </row>
    <row r="394" spans="1:7" ht="12.75">
      <c r="A394" s="1"/>
      <c r="B394" s="1"/>
      <c r="C394" s="1"/>
      <c r="D394" s="1"/>
      <c r="F394" s="1"/>
      <c r="G394" s="1"/>
    </row>
    <row r="395" spans="1:7" ht="12.75">
      <c r="A395" s="1"/>
      <c r="B395" s="1"/>
      <c r="C395" s="1"/>
      <c r="D395" s="1"/>
      <c r="F395" s="1"/>
      <c r="G395" s="1"/>
    </row>
    <row r="396" spans="1:7" ht="12.75">
      <c r="A396" s="1"/>
      <c r="B396" s="1"/>
      <c r="C396" s="1"/>
      <c r="D396" s="1"/>
      <c r="F396" s="1"/>
      <c r="G396" s="1"/>
    </row>
    <row r="397" spans="1:7" ht="12.75">
      <c r="A397" s="1"/>
      <c r="B397" s="1"/>
      <c r="C397" s="1"/>
      <c r="D397" s="1"/>
      <c r="F397" s="1"/>
      <c r="G397" s="1"/>
    </row>
    <row r="398" spans="1:7" ht="12.75">
      <c r="A398" s="1"/>
      <c r="B398" s="1"/>
      <c r="C398" s="1"/>
      <c r="D398" s="1"/>
      <c r="F398" s="1"/>
      <c r="G398" s="1"/>
    </row>
    <row r="399" spans="1:7" ht="12.75">
      <c r="A399" s="1"/>
      <c r="B399" s="1"/>
      <c r="C399" s="1"/>
      <c r="D399" s="1"/>
      <c r="F399" s="1"/>
      <c r="G399" s="1"/>
    </row>
    <row r="400" spans="1:7" ht="12.75">
      <c r="A400" s="1"/>
      <c r="B400" s="1"/>
      <c r="C400" s="1"/>
      <c r="D400" s="1"/>
      <c r="F400" s="1"/>
      <c r="G400" s="1"/>
    </row>
    <row r="401" spans="1:7" ht="12.75">
      <c r="A401" s="1"/>
      <c r="B401" s="1"/>
      <c r="C401" s="1"/>
      <c r="D401" s="1"/>
      <c r="F401" s="1"/>
      <c r="G401" s="1"/>
    </row>
    <row r="402" spans="1:7" ht="12.75">
      <c r="A402" s="1"/>
      <c r="B402" s="1"/>
      <c r="C402" s="1"/>
      <c r="D402" s="1"/>
      <c r="F402" s="1"/>
      <c r="G402" s="1"/>
    </row>
    <row r="403" spans="1:7" ht="12.75">
      <c r="A403" s="1"/>
      <c r="B403" s="1"/>
      <c r="C403" s="1"/>
      <c r="D403" s="1"/>
      <c r="F403" s="1"/>
      <c r="G403" s="1"/>
    </row>
    <row r="404" spans="1:7" ht="12.75">
      <c r="A404" s="1"/>
      <c r="B404" s="1"/>
      <c r="C404" s="1"/>
      <c r="D404" s="1"/>
      <c r="F404" s="1"/>
      <c r="G404" s="1"/>
    </row>
    <row r="405" spans="1:7" ht="12.75">
      <c r="A405" s="1"/>
      <c r="B405" s="1"/>
      <c r="C405" s="1"/>
      <c r="D405" s="1"/>
      <c r="F405" s="1"/>
      <c r="G405" s="1"/>
    </row>
    <row r="406" spans="1:7" ht="12.75">
      <c r="A406" s="1"/>
      <c r="B406" s="1"/>
      <c r="C406" s="1"/>
      <c r="D406" s="1"/>
      <c r="F406" s="1"/>
      <c r="G406" s="1"/>
    </row>
    <row r="407" spans="1:7" ht="12.75">
      <c r="A407" s="1"/>
      <c r="B407" s="1"/>
      <c r="C407" s="1"/>
      <c r="D407" s="1"/>
      <c r="F407" s="1"/>
      <c r="G407" s="1"/>
    </row>
    <row r="408" spans="1:7" ht="12.75">
      <c r="A408" s="1"/>
      <c r="B408" s="1"/>
      <c r="C408" s="1"/>
      <c r="D408" s="1"/>
      <c r="F408" s="1"/>
      <c r="G408" s="1"/>
    </row>
    <row r="409" spans="1:7" ht="12.75">
      <c r="A409" s="1"/>
      <c r="B409" s="1"/>
      <c r="C409" s="1"/>
      <c r="D409" s="1"/>
      <c r="F409" s="1"/>
      <c r="G409" s="1"/>
    </row>
    <row r="410" spans="1:7" ht="12.75">
      <c r="A410" s="1"/>
      <c r="B410" s="1"/>
      <c r="C410" s="1"/>
      <c r="D410" s="1"/>
      <c r="F410" s="1"/>
      <c r="G410" s="1"/>
    </row>
    <row r="411" spans="1:7" ht="12.75">
      <c r="A411" s="1"/>
      <c r="B411" s="1"/>
      <c r="C411" s="1"/>
      <c r="D411" s="1"/>
      <c r="F411" s="1"/>
      <c r="G411" s="1"/>
    </row>
    <row r="412" spans="1:7" ht="12.75">
      <c r="A412" s="1"/>
      <c r="B412" s="1"/>
      <c r="C412" s="1"/>
      <c r="D412" s="1"/>
      <c r="F412" s="1"/>
      <c r="G412" s="1"/>
    </row>
    <row r="413" spans="1:7" ht="12.75">
      <c r="A413" s="1"/>
      <c r="B413" s="1"/>
      <c r="C413" s="1"/>
      <c r="D413" s="1"/>
      <c r="F413" s="1"/>
      <c r="G413" s="1"/>
    </row>
    <row r="414" spans="1:7" ht="12.75">
      <c r="A414" s="1"/>
      <c r="B414" s="1"/>
      <c r="C414" s="1"/>
      <c r="D414" s="1"/>
      <c r="F414" s="1"/>
      <c r="G414" s="1"/>
    </row>
    <row r="415" spans="1:7" ht="12.75">
      <c r="A415" s="1"/>
      <c r="B415" s="1"/>
      <c r="C415" s="1"/>
      <c r="D415" s="1"/>
      <c r="F415" s="1"/>
      <c r="G415" s="1"/>
    </row>
    <row r="416" spans="1:7" ht="12.75">
      <c r="A416" s="1"/>
      <c r="B416" s="1"/>
      <c r="C416" s="1"/>
      <c r="D416" s="1"/>
      <c r="F416" s="1"/>
      <c r="G416" s="1"/>
    </row>
    <row r="417" spans="1:7" ht="12.75">
      <c r="A417" s="1"/>
      <c r="B417" s="1"/>
      <c r="C417" s="1"/>
      <c r="D417" s="1"/>
      <c r="F417" s="1"/>
      <c r="G417" s="1"/>
    </row>
    <row r="418" spans="1:7" ht="12.75">
      <c r="A418" s="1"/>
      <c r="B418" s="1"/>
      <c r="C418" s="1"/>
      <c r="D418" s="1"/>
      <c r="F418" s="1"/>
      <c r="G418" s="1"/>
    </row>
    <row r="419" spans="1:7" ht="12.75">
      <c r="A419" s="1"/>
      <c r="B419" s="1"/>
      <c r="C419" s="1"/>
      <c r="D419" s="1"/>
      <c r="F419" s="1"/>
      <c r="G419" s="1"/>
    </row>
    <row r="420" spans="1:7" ht="12.75">
      <c r="A420" s="1"/>
      <c r="B420" s="1"/>
      <c r="C420" s="1"/>
      <c r="D420" s="1"/>
      <c r="F420" s="1"/>
      <c r="G420" s="1"/>
    </row>
    <row r="421" spans="1:7" ht="12.75">
      <c r="A421" s="1"/>
      <c r="B421" s="1"/>
      <c r="C421" s="1"/>
      <c r="D421" s="1"/>
      <c r="F421" s="1"/>
      <c r="G421" s="1"/>
    </row>
    <row r="422" spans="1:7" ht="12.75">
      <c r="A422" s="1"/>
      <c r="B422" s="1"/>
      <c r="C422" s="1"/>
      <c r="D422" s="1"/>
      <c r="F422" s="1"/>
      <c r="G422" s="1"/>
    </row>
    <row r="423" spans="1:7" ht="12.75">
      <c r="A423" s="1"/>
      <c r="B423" s="1"/>
      <c r="C423" s="1"/>
      <c r="D423" s="1"/>
      <c r="F423" s="1"/>
      <c r="G423" s="1"/>
    </row>
    <row r="424" spans="1:7" ht="12.75">
      <c r="A424" s="1"/>
      <c r="B424" s="1"/>
      <c r="C424" s="1"/>
      <c r="D424" s="1"/>
      <c r="F424" s="1"/>
      <c r="G424" s="1"/>
    </row>
    <row r="425" spans="1:7" ht="12.75">
      <c r="A425" s="1"/>
      <c r="B425" s="1"/>
      <c r="C425" s="1"/>
      <c r="D425" s="1"/>
      <c r="F425" s="1"/>
      <c r="G425" s="1"/>
    </row>
    <row r="426" spans="1:7" ht="12.75">
      <c r="A426" s="1"/>
      <c r="B426" s="1"/>
      <c r="C426" s="1"/>
      <c r="D426" s="1"/>
      <c r="F426" s="1"/>
      <c r="G426" s="1"/>
    </row>
    <row r="427" spans="1:7" ht="12.75">
      <c r="A427" s="1"/>
      <c r="B427" s="1"/>
      <c r="C427" s="1"/>
      <c r="D427" s="1"/>
      <c r="F427" s="1"/>
      <c r="G427" s="1"/>
    </row>
    <row r="428" spans="1:7" ht="12.75">
      <c r="A428" s="1"/>
      <c r="B428" s="1"/>
      <c r="C428" s="1"/>
      <c r="D428" s="1"/>
      <c r="F428" s="1"/>
      <c r="G428" s="1"/>
    </row>
    <row r="429" spans="1:7" ht="12.75">
      <c r="A429" s="1"/>
      <c r="B429" s="1"/>
      <c r="C429" s="1"/>
      <c r="D429" s="1"/>
      <c r="F429" s="1"/>
      <c r="G429" s="1"/>
    </row>
    <row r="430" spans="1:7" ht="12.75">
      <c r="A430" s="1"/>
      <c r="B430" s="1"/>
      <c r="C430" s="1"/>
      <c r="D430" s="1"/>
      <c r="F430" s="1"/>
      <c r="G430" s="1"/>
    </row>
    <row r="431" spans="1:7" ht="12.75">
      <c r="A431" s="1"/>
      <c r="B431" s="1"/>
      <c r="C431" s="1"/>
      <c r="D431" s="1"/>
      <c r="F431" s="1"/>
      <c r="G431" s="1"/>
    </row>
    <row r="432" spans="1:7" ht="12.75">
      <c r="A432" s="1"/>
      <c r="B432" s="1"/>
      <c r="C432" s="1"/>
      <c r="D432" s="1"/>
      <c r="F432" s="1"/>
      <c r="G432" s="1"/>
    </row>
    <row r="433" spans="1:7" ht="12.75">
      <c r="A433" s="1"/>
      <c r="B433" s="1"/>
      <c r="C433" s="1"/>
      <c r="D433" s="1"/>
      <c r="F433" s="1"/>
      <c r="G433" s="1"/>
    </row>
    <row r="434" spans="1:7" ht="12.75">
      <c r="A434" s="1"/>
      <c r="B434" s="1"/>
      <c r="C434" s="1"/>
      <c r="D434" s="1"/>
      <c r="F434" s="1"/>
      <c r="G434" s="1"/>
    </row>
    <row r="435" spans="1:7" ht="12.75">
      <c r="A435" s="1"/>
      <c r="B435" s="1"/>
      <c r="C435" s="1"/>
      <c r="D435" s="1"/>
      <c r="F435" s="1"/>
      <c r="G435" s="1"/>
    </row>
    <row r="436" spans="1:7" ht="12.75">
      <c r="A436" s="1"/>
      <c r="B436" s="1"/>
      <c r="C436" s="1"/>
      <c r="D436" s="1"/>
      <c r="F436" s="1"/>
      <c r="G436" s="1"/>
    </row>
    <row r="437" spans="1:7" ht="12.75">
      <c r="A437" s="1"/>
      <c r="B437" s="1"/>
      <c r="C437" s="1"/>
      <c r="D437" s="1"/>
      <c r="F437" s="1"/>
      <c r="G437" s="1"/>
    </row>
    <row r="438" spans="1:7" ht="12.75">
      <c r="A438" s="1"/>
      <c r="B438" s="1"/>
      <c r="C438" s="1"/>
      <c r="D438" s="1"/>
      <c r="F438" s="1"/>
      <c r="G438" s="1"/>
    </row>
    <row r="439" spans="1:7" ht="12.75">
      <c r="A439" s="1"/>
      <c r="B439" s="1"/>
      <c r="C439" s="1"/>
      <c r="D439" s="1"/>
      <c r="F439" s="1"/>
      <c r="G439" s="1"/>
    </row>
    <row r="440" spans="1:7" ht="12.75">
      <c r="A440" s="1"/>
      <c r="B440" s="1"/>
      <c r="C440" s="1"/>
      <c r="D440" s="1"/>
      <c r="F440" s="1"/>
      <c r="G440" s="1"/>
    </row>
    <row r="441" spans="1:7" ht="12.75">
      <c r="A441" s="1"/>
      <c r="B441" s="1"/>
      <c r="C441" s="1"/>
      <c r="D441" s="1"/>
      <c r="F441" s="1"/>
      <c r="G441" s="1"/>
    </row>
    <row r="442" spans="1:7" ht="12.75">
      <c r="A442" s="1"/>
      <c r="B442" s="1"/>
      <c r="C442" s="1"/>
      <c r="D442" s="1"/>
      <c r="F442" s="1"/>
      <c r="G442" s="1"/>
    </row>
    <row r="443" spans="1:7" ht="12.75">
      <c r="A443" s="1"/>
      <c r="B443" s="1"/>
      <c r="C443" s="1"/>
      <c r="D443" s="1"/>
      <c r="F443" s="1"/>
      <c r="G443" s="1"/>
    </row>
    <row r="444" spans="1:7" ht="12.75">
      <c r="A444" s="1"/>
      <c r="B444" s="1"/>
      <c r="C444" s="1"/>
      <c r="D444" s="1"/>
      <c r="F444" s="1"/>
      <c r="G444" s="1"/>
    </row>
    <row r="445" spans="1:7" ht="12.75">
      <c r="A445" s="1"/>
      <c r="B445" s="1"/>
      <c r="C445" s="1"/>
      <c r="D445" s="1"/>
      <c r="F445" s="1"/>
      <c r="G445" s="1"/>
    </row>
    <row r="446" spans="1:7" ht="12.75">
      <c r="A446" s="1"/>
      <c r="B446" s="1"/>
      <c r="C446" s="1"/>
      <c r="D446" s="1"/>
      <c r="F446" s="1"/>
      <c r="G446" s="1"/>
    </row>
    <row r="447" spans="1:7" ht="12.75">
      <c r="A447" s="1"/>
      <c r="B447" s="1"/>
      <c r="C447" s="1"/>
      <c r="D447" s="1"/>
      <c r="F447" s="1"/>
      <c r="G447" s="1"/>
    </row>
    <row r="448" spans="1:7" ht="12.75">
      <c r="A448" s="1"/>
      <c r="B448" s="1"/>
      <c r="C448" s="1"/>
      <c r="D448" s="1"/>
      <c r="F448" s="1"/>
      <c r="G448" s="1"/>
    </row>
    <row r="449" spans="1:7" ht="12.75">
      <c r="A449" s="1"/>
      <c r="B449" s="1"/>
      <c r="C449" s="1"/>
      <c r="D449" s="1"/>
      <c r="F449" s="1"/>
      <c r="G449" s="1"/>
    </row>
    <row r="450" spans="1:7" ht="12.75">
      <c r="A450" s="1"/>
      <c r="B450" s="1"/>
      <c r="C450" s="1"/>
      <c r="D450" s="1"/>
      <c r="F450" s="1"/>
      <c r="G450" s="1"/>
    </row>
    <row r="451" spans="1:7" ht="12.75">
      <c r="A451" s="1"/>
      <c r="B451" s="1"/>
      <c r="C451" s="1"/>
      <c r="D451" s="1"/>
      <c r="F451" s="1"/>
      <c r="G451" s="1"/>
    </row>
    <row r="452" spans="1:7" ht="12.75">
      <c r="A452" s="1"/>
      <c r="B452" s="1"/>
      <c r="C452" s="1"/>
      <c r="D452" s="1"/>
      <c r="F452" s="1"/>
      <c r="G452" s="1"/>
    </row>
    <row r="453" spans="1:7" ht="12.75">
      <c r="A453" s="1"/>
      <c r="B453" s="1"/>
      <c r="C453" s="1"/>
      <c r="D453" s="1"/>
      <c r="F453" s="1"/>
      <c r="G453" s="1"/>
    </row>
    <row r="454" spans="1:7" ht="12.75">
      <c r="A454" s="1"/>
      <c r="B454" s="1"/>
      <c r="C454" s="1"/>
      <c r="D454" s="1"/>
      <c r="F454" s="1"/>
      <c r="G454" s="1"/>
    </row>
    <row r="455" spans="1:7" ht="12.75">
      <c r="A455" s="1"/>
      <c r="B455" s="1"/>
      <c r="C455" s="1"/>
      <c r="D455" s="1"/>
      <c r="F455" s="1"/>
      <c r="G455" s="1"/>
    </row>
    <row r="456" spans="1:7" ht="12.75">
      <c r="A456" s="1"/>
      <c r="B456" s="1"/>
      <c r="C456" s="1"/>
      <c r="D456" s="1"/>
      <c r="F456" s="1"/>
      <c r="G456" s="1"/>
    </row>
    <row r="457" spans="1:7" ht="12.75">
      <c r="A457" s="1"/>
      <c r="B457" s="1"/>
      <c r="C457" s="1"/>
      <c r="D457" s="1"/>
      <c r="F457" s="1"/>
      <c r="G457" s="1"/>
    </row>
    <row r="458" spans="1:7" ht="12.75">
      <c r="A458" s="1"/>
      <c r="B458" s="1"/>
      <c r="C458" s="1"/>
      <c r="D458" s="1"/>
      <c r="F458" s="1"/>
      <c r="G458" s="1"/>
    </row>
    <row r="459" spans="1:7" ht="12.75">
      <c r="A459" s="1"/>
      <c r="B459" s="1"/>
      <c r="C459" s="1"/>
      <c r="D459" s="1"/>
      <c r="F459" s="1"/>
      <c r="G459" s="1"/>
    </row>
    <row r="460" spans="1:7" ht="12.75">
      <c r="A460" s="1"/>
      <c r="B460" s="1"/>
      <c r="C460" s="1"/>
      <c r="D460" s="1"/>
      <c r="F460" s="1"/>
      <c r="G460" s="1"/>
    </row>
    <row r="461" spans="1:7" ht="12.75">
      <c r="A461" s="1"/>
      <c r="B461" s="1"/>
      <c r="C461" s="1"/>
      <c r="D461" s="1"/>
      <c r="F461" s="1"/>
      <c r="G461" s="1"/>
    </row>
    <row r="462" spans="1:7" ht="12.75">
      <c r="A462" s="1"/>
      <c r="B462" s="1"/>
      <c r="C462" s="1"/>
      <c r="D462" s="1"/>
      <c r="F462" s="1"/>
      <c r="G462" s="1"/>
    </row>
    <row r="463" spans="1:7" ht="12.75">
      <c r="A463" s="1"/>
      <c r="B463" s="1"/>
      <c r="C463" s="1"/>
      <c r="D463" s="1"/>
      <c r="F463" s="1"/>
      <c r="G463" s="1"/>
    </row>
    <row r="464" spans="1:7" ht="12.75">
      <c r="A464" s="1"/>
      <c r="B464" s="1"/>
      <c r="C464" s="1"/>
      <c r="D464" s="1"/>
      <c r="F464" s="1"/>
      <c r="G464" s="1"/>
    </row>
    <row r="465" spans="1:7" ht="12.75">
      <c r="A465" s="1"/>
      <c r="B465" s="1"/>
      <c r="C465" s="1"/>
      <c r="D465" s="1"/>
      <c r="F465" s="1"/>
      <c r="G465" s="1"/>
    </row>
    <row r="466" spans="1:7" ht="12.75">
      <c r="A466" s="1"/>
      <c r="B466" s="1"/>
      <c r="C466" s="1"/>
      <c r="D466" s="1"/>
      <c r="F466" s="1"/>
      <c r="G466" s="1"/>
    </row>
    <row r="467" spans="1:7" ht="12.75">
      <c r="A467" s="1"/>
      <c r="B467" s="1"/>
      <c r="C467" s="1"/>
      <c r="D467" s="1"/>
      <c r="F467" s="1"/>
      <c r="G467" s="1"/>
    </row>
    <row r="468" spans="1:7" ht="12.75">
      <c r="A468" s="1"/>
      <c r="B468" s="1"/>
      <c r="C468" s="1"/>
      <c r="D468" s="1"/>
      <c r="F468" s="1"/>
      <c r="G468" s="1"/>
    </row>
    <row r="469" spans="1:7" ht="12.75">
      <c r="A469" s="1"/>
      <c r="B469" s="1"/>
      <c r="C469" s="1"/>
      <c r="D469" s="1"/>
      <c r="F469" s="1"/>
      <c r="G469" s="1"/>
    </row>
    <row r="470" spans="1:7" ht="12.75">
      <c r="A470" s="1"/>
      <c r="B470" s="1"/>
      <c r="C470" s="1"/>
      <c r="D470" s="1"/>
      <c r="F470" s="1"/>
      <c r="G470" s="1"/>
    </row>
    <row r="471" spans="1:7" ht="12.75">
      <c r="A471" s="1"/>
      <c r="B471" s="1"/>
      <c r="C471" s="1"/>
      <c r="D471" s="1"/>
      <c r="F471" s="1"/>
      <c r="G471" s="1"/>
    </row>
    <row r="472" spans="1:7" ht="12.75">
      <c r="A472" s="1"/>
      <c r="B472" s="1"/>
      <c r="C472" s="1"/>
      <c r="D472" s="1"/>
      <c r="F472" s="1"/>
      <c r="G472" s="1"/>
    </row>
    <row r="473" spans="1:7" ht="12.75">
      <c r="A473" s="1"/>
      <c r="B473" s="1"/>
      <c r="C473" s="1"/>
      <c r="D473" s="1"/>
      <c r="F473" s="1"/>
      <c r="G473" s="1"/>
    </row>
    <row r="474" spans="1:7" ht="12.75">
      <c r="A474" s="1"/>
      <c r="B474" s="1"/>
      <c r="C474" s="1"/>
      <c r="D474" s="1"/>
      <c r="F474" s="1"/>
      <c r="G474" s="1"/>
    </row>
    <row r="475" spans="1:7" ht="12.75">
      <c r="A475" s="1"/>
      <c r="B475" s="1"/>
      <c r="C475" s="1"/>
      <c r="D475" s="1"/>
      <c r="F475" s="1"/>
      <c r="G475" s="1"/>
    </row>
    <row r="476" spans="1:7" ht="12.75">
      <c r="A476" s="1"/>
      <c r="B476" s="1"/>
      <c r="C476" s="1"/>
      <c r="D476" s="1"/>
      <c r="F476" s="1"/>
      <c r="G476" s="1"/>
    </row>
    <row r="477" spans="1:7" ht="12.75">
      <c r="A477" s="1"/>
      <c r="B477" s="1"/>
      <c r="C477" s="1"/>
      <c r="D477" s="1"/>
      <c r="F477" s="1"/>
      <c r="G477" s="1"/>
    </row>
    <row r="478" spans="1:7" ht="12.75">
      <c r="A478" s="1"/>
      <c r="B478" s="1"/>
      <c r="C478" s="1"/>
      <c r="D478" s="1"/>
      <c r="F478" s="1"/>
      <c r="G478" s="1"/>
    </row>
    <row r="479" spans="1:7" ht="12.75">
      <c r="A479" s="1"/>
      <c r="B479" s="1"/>
      <c r="C479" s="1"/>
      <c r="D479" s="1"/>
      <c r="F479" s="1"/>
      <c r="G479" s="1"/>
    </row>
    <row r="480" spans="1:7" ht="12.75">
      <c r="A480" s="1"/>
      <c r="B480" s="1"/>
      <c r="C480" s="1"/>
      <c r="D480" s="1"/>
      <c r="F480" s="1"/>
      <c r="G480" s="1"/>
    </row>
    <row r="481" spans="1:7" ht="12.75">
      <c r="A481" s="1"/>
      <c r="B481" s="1"/>
      <c r="C481" s="1"/>
      <c r="D481" s="1"/>
      <c r="F481" s="1"/>
      <c r="G481" s="1"/>
    </row>
    <row r="482" spans="1:7" ht="12.75">
      <c r="A482" s="1"/>
      <c r="B482" s="1"/>
      <c r="C482" s="1"/>
      <c r="D482" s="1"/>
      <c r="F482" s="1"/>
      <c r="G482" s="1"/>
    </row>
    <row r="483" spans="1:7" ht="12.75">
      <c r="A483" s="1"/>
      <c r="B483" s="1"/>
      <c r="C483" s="1"/>
      <c r="D483" s="1"/>
      <c r="F483" s="1"/>
      <c r="G483" s="1"/>
    </row>
    <row r="484" spans="1:7" ht="12.75">
      <c r="A484" s="1"/>
      <c r="B484" s="1"/>
      <c r="C484" s="1"/>
      <c r="D484" s="1"/>
      <c r="F484" s="1"/>
      <c r="G484" s="1"/>
    </row>
    <row r="485" spans="1:7" ht="12.75">
      <c r="A485" s="1"/>
      <c r="B485" s="1"/>
      <c r="C485" s="1"/>
      <c r="D485" s="1"/>
      <c r="F485" s="1"/>
      <c r="G485" s="1"/>
    </row>
    <row r="486" spans="1:7" ht="12.75">
      <c r="A486" s="1"/>
      <c r="B486" s="1"/>
      <c r="C486" s="1"/>
      <c r="D486" s="1"/>
      <c r="F486" s="1"/>
      <c r="G486" s="1"/>
    </row>
    <row r="487" spans="1:7" ht="12.75">
      <c r="A487" s="1"/>
      <c r="B487" s="1"/>
      <c r="C487" s="1"/>
      <c r="D487" s="1"/>
      <c r="F487" s="1"/>
      <c r="G487" s="1"/>
    </row>
    <row r="488" spans="1:7" ht="12.75">
      <c r="A488" s="1"/>
      <c r="B488" s="1"/>
      <c r="C488" s="1"/>
      <c r="D488" s="1"/>
      <c r="F488" s="1"/>
      <c r="G488" s="1"/>
    </row>
    <row r="489" spans="1:7" ht="12.75">
      <c r="A489" s="1"/>
      <c r="B489" s="1"/>
      <c r="C489" s="1"/>
      <c r="D489" s="1"/>
      <c r="F489" s="1"/>
      <c r="G489" s="1"/>
    </row>
    <row r="490" spans="1:7" ht="12.75">
      <c r="A490" s="1"/>
      <c r="B490" s="1"/>
      <c r="C490" s="1"/>
      <c r="D490" s="1"/>
      <c r="F490" s="1"/>
      <c r="G490" s="1"/>
    </row>
    <row r="491" spans="1:7" ht="12.75">
      <c r="A491" s="1"/>
      <c r="B491" s="1"/>
      <c r="C491" s="1"/>
      <c r="D491" s="1"/>
      <c r="F491" s="1"/>
      <c r="G491" s="1"/>
    </row>
    <row r="492" spans="1:7" ht="12.75">
      <c r="A492" s="1"/>
      <c r="B492" s="1"/>
      <c r="C492" s="1"/>
      <c r="D492" s="1"/>
      <c r="F492" s="1"/>
      <c r="G492" s="1"/>
    </row>
    <row r="493" spans="1:7" ht="12.75">
      <c r="A493" s="1"/>
      <c r="B493" s="1"/>
      <c r="C493" s="1"/>
      <c r="D493" s="1"/>
      <c r="F493" s="1"/>
      <c r="G493" s="1"/>
    </row>
    <row r="494" spans="1:7" ht="12.75">
      <c r="A494" s="1"/>
      <c r="B494" s="1"/>
      <c r="C494" s="1"/>
      <c r="D494" s="1"/>
      <c r="F494" s="1"/>
      <c r="G494" s="1"/>
    </row>
    <row r="495" spans="1:7" ht="12.75">
      <c r="A495" s="1"/>
      <c r="B495" s="1"/>
      <c r="C495" s="1"/>
      <c r="D495" s="1"/>
      <c r="F495" s="1"/>
      <c r="G495" s="1"/>
    </row>
    <row r="496" spans="1:7" ht="12.75">
      <c r="A496" s="1"/>
      <c r="B496" s="1"/>
      <c r="C496" s="1"/>
      <c r="D496" s="1"/>
      <c r="F496" s="1"/>
      <c r="G496" s="1"/>
    </row>
    <row r="497" spans="1:7" ht="12.75">
      <c r="A497" s="1"/>
      <c r="B497" s="1"/>
      <c r="C497" s="1"/>
      <c r="D497" s="1"/>
      <c r="F497" s="1"/>
      <c r="G497" s="1"/>
    </row>
    <row r="498" spans="1:7" ht="12.75">
      <c r="A498" s="1"/>
      <c r="B498" s="1"/>
      <c r="C498" s="1"/>
      <c r="D498" s="1"/>
      <c r="F498" s="1"/>
      <c r="G498" s="1"/>
    </row>
    <row r="499" spans="1:7" ht="12.75">
      <c r="A499" s="1"/>
      <c r="B499" s="1"/>
      <c r="C499" s="1"/>
      <c r="D499" s="1"/>
      <c r="F499" s="1"/>
      <c r="G499" s="1"/>
    </row>
    <row r="500" spans="1:7" ht="12.75">
      <c r="A500" s="1"/>
      <c r="B500" s="1"/>
      <c r="C500" s="1"/>
      <c r="D500" s="1"/>
      <c r="F500" s="1"/>
      <c r="G500" s="1"/>
    </row>
    <row r="501" spans="1:7" ht="12.75">
      <c r="A501" s="1"/>
      <c r="B501" s="1"/>
      <c r="C501" s="1"/>
      <c r="D501" s="1"/>
      <c r="F501" s="1"/>
      <c r="G501" s="1"/>
    </row>
    <row r="502" spans="1:7" ht="12.75">
      <c r="A502" s="1"/>
      <c r="B502" s="1"/>
      <c r="C502" s="1"/>
      <c r="D502" s="1"/>
      <c r="F502" s="1"/>
      <c r="G502" s="1"/>
    </row>
    <row r="503" spans="1:7" ht="12.75">
      <c r="A503" s="1"/>
      <c r="B503" s="1"/>
      <c r="C503" s="1"/>
      <c r="D503" s="1"/>
      <c r="F503" s="1"/>
      <c r="G503" s="1"/>
    </row>
    <row r="504" spans="1:7" ht="12.75">
      <c r="A504" s="1"/>
      <c r="B504" s="1"/>
      <c r="C504" s="1"/>
      <c r="D504" s="1"/>
      <c r="F504" s="1"/>
      <c r="G504" s="1"/>
    </row>
    <row r="505" spans="1:7" ht="12.75">
      <c r="A505" s="1"/>
      <c r="B505" s="1"/>
      <c r="C505" s="1"/>
      <c r="D505" s="1"/>
      <c r="F505" s="1"/>
      <c r="G505" s="1"/>
    </row>
    <row r="506" spans="1:7" ht="12.75">
      <c r="A506" s="1"/>
      <c r="B506" s="1"/>
      <c r="C506" s="1"/>
      <c r="D506" s="1"/>
      <c r="F506" s="1"/>
      <c r="G506" s="1"/>
    </row>
    <row r="507" spans="1:7" ht="12.75">
      <c r="A507" s="1"/>
      <c r="B507" s="1"/>
      <c r="C507" s="1"/>
      <c r="D507" s="1"/>
      <c r="F507" s="1"/>
      <c r="G507" s="1"/>
    </row>
    <row r="508" spans="1:7" ht="12.75">
      <c r="A508" s="1"/>
      <c r="B508" s="1"/>
      <c r="C508" s="1"/>
      <c r="D508" s="1"/>
      <c r="F508" s="1"/>
      <c r="G508" s="1"/>
    </row>
    <row r="509" spans="1:7" ht="12.75">
      <c r="A509" s="1"/>
      <c r="B509" s="1"/>
      <c r="C509" s="1"/>
      <c r="D509" s="1"/>
      <c r="F509" s="1"/>
      <c r="G509" s="1"/>
    </row>
    <row r="510" spans="1:7" ht="12.75">
      <c r="A510" s="1"/>
      <c r="B510" s="1"/>
      <c r="C510" s="1"/>
      <c r="D510" s="1"/>
      <c r="F510" s="1"/>
      <c r="G510" s="1"/>
    </row>
    <row r="511" spans="1:7" ht="12.75">
      <c r="A511" s="1"/>
      <c r="B511" s="1"/>
      <c r="C511" s="1"/>
      <c r="D511" s="1"/>
      <c r="F511" s="1"/>
      <c r="G511" s="1"/>
    </row>
    <row r="512" spans="1:7" ht="12.75">
      <c r="A512" s="1"/>
      <c r="B512" s="1"/>
      <c r="C512" s="1"/>
      <c r="D512" s="1"/>
      <c r="F512" s="1"/>
      <c r="G512" s="1"/>
    </row>
    <row r="513" spans="1:7" ht="12.75">
      <c r="A513" s="1"/>
      <c r="B513" s="1"/>
      <c r="C513" s="1"/>
      <c r="D513" s="1"/>
      <c r="F513" s="1"/>
      <c r="G513" s="1"/>
    </row>
    <row r="514" spans="1:7" ht="12.75">
      <c r="A514" s="1"/>
      <c r="B514" s="1"/>
      <c r="C514" s="1"/>
      <c r="D514" s="1"/>
      <c r="F514" s="1"/>
      <c r="G514" s="1"/>
    </row>
    <row r="515" spans="1:7" ht="12.75">
      <c r="A515" s="1"/>
      <c r="B515" s="1"/>
      <c r="C515" s="1"/>
      <c r="D515" s="1"/>
      <c r="F515" s="1"/>
      <c r="G515" s="1"/>
    </row>
    <row r="516" spans="1:7" ht="12.75">
      <c r="A516" s="1"/>
      <c r="B516" s="1"/>
      <c r="C516" s="1"/>
      <c r="D516" s="1"/>
      <c r="F516" s="1"/>
      <c r="G516" s="1"/>
    </row>
    <row r="517" spans="1:7" ht="12.75">
      <c r="A517" s="1"/>
      <c r="B517" s="1"/>
      <c r="C517" s="1"/>
      <c r="D517" s="1"/>
      <c r="F517" s="1"/>
      <c r="G517" s="1"/>
    </row>
    <row r="518" spans="1:7" ht="12.75">
      <c r="A518" s="1"/>
      <c r="B518" s="1"/>
      <c r="C518" s="1"/>
      <c r="D518" s="1"/>
      <c r="F518" s="1"/>
      <c r="G518" s="1"/>
    </row>
    <row r="519" spans="1:7" ht="12.75">
      <c r="A519" s="1"/>
      <c r="B519" s="1"/>
      <c r="C519" s="1"/>
      <c r="D519" s="1"/>
      <c r="F519" s="1"/>
      <c r="G519" s="1"/>
    </row>
    <row r="520" spans="1:7" ht="12.75">
      <c r="A520" s="1"/>
      <c r="B520" s="1"/>
      <c r="C520" s="1"/>
      <c r="D520" s="1"/>
      <c r="F520" s="1"/>
      <c r="G520" s="1"/>
    </row>
    <row r="521" spans="1:7" ht="12.75">
      <c r="A521" s="1"/>
      <c r="B521" s="1"/>
      <c r="C521" s="1"/>
      <c r="D521" s="1"/>
      <c r="F521" s="1"/>
      <c r="G521" s="1"/>
    </row>
    <row r="522" spans="1:7" ht="12.75">
      <c r="A522" s="1"/>
      <c r="B522" s="1"/>
      <c r="C522" s="1"/>
      <c r="D522" s="1"/>
      <c r="F522" s="1"/>
      <c r="G522" s="1"/>
    </row>
    <row r="523" spans="1:7" ht="12.75">
      <c r="A523" s="1"/>
      <c r="B523" s="1"/>
      <c r="C523" s="1"/>
      <c r="D523" s="1"/>
      <c r="F523" s="1"/>
      <c r="G523" s="1"/>
    </row>
    <row r="524" spans="1:7" ht="12.75">
      <c r="A524" s="1"/>
      <c r="B524" s="1"/>
      <c r="C524" s="1"/>
      <c r="D524" s="1"/>
      <c r="F524" s="1"/>
      <c r="G524" s="1"/>
    </row>
    <row r="525" spans="1:7" ht="12.75">
      <c r="A525" s="1"/>
      <c r="B525" s="1"/>
      <c r="C525" s="1"/>
      <c r="D525" s="1"/>
      <c r="F525" s="1"/>
      <c r="G525" s="1"/>
    </row>
    <row r="526" spans="1:7" ht="12.75">
      <c r="A526" s="1"/>
      <c r="B526" s="1"/>
      <c r="C526" s="1"/>
      <c r="D526" s="1"/>
      <c r="F526" s="1"/>
      <c r="G526" s="1"/>
    </row>
    <row r="527" spans="1:7" ht="12.75">
      <c r="A527" s="1"/>
      <c r="B527" s="1"/>
      <c r="C527" s="1"/>
      <c r="D527" s="1"/>
      <c r="F527" s="1"/>
      <c r="G527" s="1"/>
    </row>
    <row r="528" spans="1:7" ht="12.75">
      <c r="A528" s="1"/>
      <c r="B528" s="1"/>
      <c r="C528" s="1"/>
      <c r="D528" s="1"/>
      <c r="F528" s="1"/>
      <c r="G528" s="1"/>
    </row>
    <row r="529" spans="1:7" ht="12.75">
      <c r="A529" s="1"/>
      <c r="B529" s="1"/>
      <c r="C529" s="1"/>
      <c r="D529" s="1"/>
      <c r="F529" s="1"/>
      <c r="G529" s="1"/>
    </row>
    <row r="530" spans="1:7" ht="12.75">
      <c r="A530" s="1"/>
      <c r="B530" s="1"/>
      <c r="C530" s="1"/>
      <c r="D530" s="1"/>
      <c r="F530" s="1"/>
      <c r="G530" s="1"/>
    </row>
    <row r="531" spans="1:7" ht="12.75">
      <c r="A531" s="1"/>
      <c r="B531" s="1"/>
      <c r="C531" s="1"/>
      <c r="D531" s="1"/>
      <c r="F531" s="1"/>
      <c r="G531" s="1"/>
    </row>
    <row r="532" spans="1:7" ht="12.75">
      <c r="A532" s="1"/>
      <c r="B532" s="1"/>
      <c r="C532" s="1"/>
      <c r="D532" s="1"/>
      <c r="F532" s="1"/>
      <c r="G532" s="1"/>
    </row>
    <row r="533" spans="1:7" ht="12.75">
      <c r="A533" s="1"/>
      <c r="B533" s="1"/>
      <c r="C533" s="1"/>
      <c r="D533" s="1"/>
      <c r="F533" s="1"/>
      <c r="G533" s="1"/>
    </row>
    <row r="534" spans="1:7" ht="12.75">
      <c r="A534" s="1"/>
      <c r="B534" s="1"/>
      <c r="C534" s="1"/>
      <c r="D534" s="1"/>
      <c r="F534" s="1"/>
      <c r="G534" s="1"/>
    </row>
    <row r="535" spans="1:7" ht="12.75">
      <c r="A535" s="1"/>
      <c r="B535" s="1"/>
      <c r="C535" s="1"/>
      <c r="D535" s="1"/>
      <c r="F535" s="1"/>
      <c r="G535" s="1"/>
    </row>
    <row r="536" spans="1:7" ht="12.75">
      <c r="A536" s="1"/>
      <c r="B536" s="1"/>
      <c r="C536" s="1"/>
      <c r="D536" s="1"/>
      <c r="F536" s="1"/>
      <c r="G536" s="1"/>
    </row>
    <row r="537" spans="1:7" ht="12.75">
      <c r="A537" s="1"/>
      <c r="B537" s="1"/>
      <c r="C537" s="1"/>
      <c r="D537" s="1"/>
      <c r="F537" s="1"/>
      <c r="G537" s="1"/>
    </row>
    <row r="538" spans="1:7" ht="12.75">
      <c r="A538" s="1"/>
      <c r="B538" s="1"/>
      <c r="C538" s="1"/>
      <c r="D538" s="1"/>
      <c r="F538" s="1"/>
      <c r="G538" s="1"/>
    </row>
    <row r="539" spans="1:7" ht="12.75">
      <c r="A539" s="1"/>
      <c r="B539" s="1"/>
      <c r="C539" s="1"/>
      <c r="D539" s="1"/>
      <c r="F539" s="1"/>
      <c r="G539" s="1"/>
    </row>
    <row r="540" spans="1:7" ht="12.75">
      <c r="A540" s="1"/>
      <c r="B540" s="1"/>
      <c r="C540" s="1"/>
      <c r="D540" s="1"/>
      <c r="F540" s="1"/>
      <c r="G540" s="1"/>
    </row>
    <row r="541" spans="1:7" ht="12.75">
      <c r="A541" s="1"/>
      <c r="B541" s="1"/>
      <c r="C541" s="1"/>
      <c r="D541" s="1"/>
      <c r="F541" s="1"/>
      <c r="G541" s="1"/>
    </row>
    <row r="542" spans="1:7" ht="12.75">
      <c r="A542" s="1"/>
      <c r="B542" s="1"/>
      <c r="C542" s="1"/>
      <c r="D542" s="1"/>
      <c r="F542" s="1"/>
      <c r="G542" s="1"/>
    </row>
    <row r="543" spans="1:7" ht="12.75">
      <c r="A543" s="1"/>
      <c r="B543" s="1"/>
      <c r="C543" s="1"/>
      <c r="D543" s="1"/>
      <c r="F543" s="1"/>
      <c r="G543" s="1"/>
    </row>
    <row r="544" spans="1:7" ht="12.75">
      <c r="A544" s="1"/>
      <c r="B544" s="1"/>
      <c r="C544" s="1"/>
      <c r="D544" s="1"/>
      <c r="F544" s="1"/>
      <c r="G544" s="1"/>
    </row>
    <row r="545" spans="1:7" ht="12.75">
      <c r="A545" s="1"/>
      <c r="B545" s="1"/>
      <c r="C545" s="1"/>
      <c r="D545" s="1"/>
      <c r="F545" s="1"/>
      <c r="G545" s="1"/>
    </row>
    <row r="546" spans="1:7" ht="12.75">
      <c r="A546" s="1"/>
      <c r="B546" s="1"/>
      <c r="C546" s="1"/>
      <c r="D546" s="1"/>
      <c r="F546" s="1"/>
      <c r="G546" s="1"/>
    </row>
    <row r="547" spans="1:7" ht="12.75">
      <c r="A547" s="1"/>
      <c r="B547" s="1"/>
      <c r="C547" s="1"/>
      <c r="D547" s="1"/>
      <c r="F547" s="1"/>
      <c r="G547" s="1"/>
    </row>
    <row r="548" spans="1:7" ht="12.75">
      <c r="A548" s="1"/>
      <c r="B548" s="1"/>
      <c r="C548" s="1"/>
      <c r="D548" s="1"/>
      <c r="F548" s="1"/>
      <c r="G548" s="1"/>
    </row>
    <row r="549" spans="1:7" ht="12.75">
      <c r="A549" s="1"/>
      <c r="B549" s="1"/>
      <c r="C549" s="1"/>
      <c r="D549" s="1"/>
      <c r="F549" s="1"/>
      <c r="G549" s="1"/>
    </row>
    <row r="550" spans="1:7" ht="12.75">
      <c r="A550" s="1"/>
      <c r="B550" s="1"/>
      <c r="C550" s="1"/>
      <c r="D550" s="1"/>
      <c r="F550" s="1"/>
      <c r="G550" s="1"/>
    </row>
    <row r="551" spans="1:7" ht="12.75">
      <c r="A551" s="1"/>
      <c r="B551" s="1"/>
      <c r="C551" s="1"/>
      <c r="D551" s="1"/>
      <c r="F551" s="1"/>
      <c r="G551" s="1"/>
    </row>
    <row r="552" spans="1:7" ht="12.75">
      <c r="A552" s="1"/>
      <c r="B552" s="1"/>
      <c r="C552" s="1"/>
      <c r="D552" s="1"/>
      <c r="F552" s="1"/>
      <c r="G552" s="1"/>
    </row>
    <row r="553" spans="1:7" ht="12.75">
      <c r="A553" s="1"/>
      <c r="B553" s="1"/>
      <c r="C553" s="1"/>
      <c r="D553" s="1"/>
      <c r="F553" s="1"/>
      <c r="G553" s="1"/>
    </row>
    <row r="554" spans="1:7" ht="12.75">
      <c r="A554" s="1"/>
      <c r="B554" s="1"/>
      <c r="C554" s="1"/>
      <c r="D554" s="1"/>
      <c r="F554" s="1"/>
      <c r="G554" s="1"/>
    </row>
    <row r="555" spans="1:7" ht="12.75">
      <c r="A555" s="1"/>
      <c r="B555" s="1"/>
      <c r="C555" s="1"/>
      <c r="D555" s="1"/>
      <c r="F555" s="1"/>
      <c r="G555" s="1"/>
    </row>
    <row r="556" spans="1:7" ht="12.75">
      <c r="A556" s="1"/>
      <c r="B556" s="1"/>
      <c r="C556" s="1"/>
      <c r="D556" s="1"/>
      <c r="F556" s="1"/>
      <c r="G556" s="1"/>
    </row>
    <row r="557" spans="1:7" ht="12.75">
      <c r="A557" s="1"/>
      <c r="B557" s="1"/>
      <c r="C557" s="1"/>
      <c r="D557" s="1"/>
      <c r="F557" s="1"/>
      <c r="G557" s="1"/>
    </row>
    <row r="558" spans="1:7" ht="12.75">
      <c r="A558" s="1"/>
      <c r="B558" s="1"/>
      <c r="C558" s="1"/>
      <c r="D558" s="1"/>
      <c r="F558" s="1"/>
      <c r="G558" s="1"/>
    </row>
    <row r="559" spans="1:7" ht="12.75">
      <c r="A559" s="1"/>
      <c r="B559" s="1"/>
      <c r="C559" s="1"/>
      <c r="D559" s="1"/>
      <c r="F559" s="1"/>
      <c r="G559" s="1"/>
    </row>
    <row r="560" spans="1:7" ht="12.75">
      <c r="A560" s="1"/>
      <c r="B560" s="1"/>
      <c r="C560" s="1"/>
      <c r="D560" s="1"/>
      <c r="F560" s="1"/>
      <c r="G560" s="1"/>
    </row>
    <row r="561" spans="1:7" ht="12.75">
      <c r="A561" s="1"/>
      <c r="B561" s="1"/>
      <c r="C561" s="1"/>
      <c r="D561" s="1"/>
      <c r="F561" s="1"/>
      <c r="G561" s="1"/>
    </row>
    <row r="562" spans="1:7" ht="12.75">
      <c r="A562" s="1"/>
      <c r="B562" s="1"/>
      <c r="C562" s="1"/>
      <c r="D562" s="1"/>
      <c r="F562" s="1"/>
      <c r="G562" s="1"/>
    </row>
    <row r="563" spans="1:7" ht="12.75">
      <c r="A563" s="1"/>
      <c r="B563" s="1"/>
      <c r="C563" s="1"/>
      <c r="D563" s="1"/>
      <c r="F563" s="1"/>
      <c r="G563" s="1"/>
    </row>
    <row r="564" spans="1:7" ht="12.75">
      <c r="A564" s="1"/>
      <c r="B564" s="1"/>
      <c r="C564" s="1"/>
      <c r="D564" s="1"/>
      <c r="F564" s="1"/>
      <c r="G564" s="1"/>
    </row>
    <row r="565" spans="1:7" ht="12.75">
      <c r="A565" s="1"/>
      <c r="B565" s="1"/>
      <c r="C565" s="1"/>
      <c r="D565" s="1"/>
      <c r="F565" s="1"/>
      <c r="G565" s="1"/>
    </row>
    <row r="566" spans="1:7" ht="12.75">
      <c r="A566" s="1"/>
      <c r="B566" s="1"/>
      <c r="C566" s="1"/>
      <c r="D566" s="1"/>
      <c r="F566" s="1"/>
      <c r="G566" s="1"/>
    </row>
    <row r="567" spans="1:7" ht="12.75">
      <c r="A567" s="1"/>
      <c r="B567" s="1"/>
      <c r="C567" s="1"/>
      <c r="D567" s="1"/>
      <c r="F567" s="1"/>
      <c r="G567" s="1"/>
    </row>
    <row r="568" spans="1:7" ht="12.75">
      <c r="A568" s="1"/>
      <c r="B568" s="1"/>
      <c r="C568" s="1"/>
      <c r="D568" s="1"/>
      <c r="F568" s="1"/>
      <c r="G568" s="1"/>
    </row>
    <row r="569" spans="1:7" ht="12.75">
      <c r="A569" s="1"/>
      <c r="B569" s="1"/>
      <c r="C569" s="1"/>
      <c r="D569" s="1"/>
      <c r="F569" s="1"/>
      <c r="G569" s="1"/>
    </row>
    <row r="570" spans="1:7" ht="12.75">
      <c r="A570" s="1"/>
      <c r="B570" s="1"/>
      <c r="C570" s="1"/>
      <c r="D570" s="1"/>
      <c r="F570" s="1"/>
      <c r="G570" s="1"/>
    </row>
    <row r="571" spans="1:7" ht="12.75">
      <c r="A571" s="1"/>
      <c r="B571" s="1"/>
      <c r="C571" s="1"/>
      <c r="D571" s="1"/>
      <c r="F571" s="1"/>
      <c r="G571" s="1"/>
    </row>
    <row r="572" spans="1:7" ht="12.75">
      <c r="A572" s="1"/>
      <c r="B572" s="1"/>
      <c r="C572" s="1"/>
      <c r="D572" s="1"/>
      <c r="F572" s="1"/>
      <c r="G572" s="1"/>
    </row>
    <row r="573" spans="1:7" ht="12.75">
      <c r="A573" s="1"/>
      <c r="B573" s="1"/>
      <c r="C573" s="1"/>
      <c r="D573" s="1"/>
      <c r="F573" s="1"/>
      <c r="G573" s="1"/>
    </row>
    <row r="574" spans="1:7" ht="12.75">
      <c r="A574" s="1"/>
      <c r="B574" s="1"/>
      <c r="C574" s="1"/>
      <c r="D574" s="1"/>
      <c r="F574" s="1"/>
      <c r="G574" s="1"/>
    </row>
    <row r="575" spans="1:7" ht="12.75">
      <c r="A575" s="1"/>
      <c r="B575" s="1"/>
      <c r="C575" s="1"/>
      <c r="D575" s="1"/>
      <c r="F575" s="1"/>
      <c r="G575" s="1"/>
    </row>
    <row r="576" spans="1:7" ht="12.75">
      <c r="A576" s="1"/>
      <c r="B576" s="1"/>
      <c r="C576" s="1"/>
      <c r="D576" s="1"/>
      <c r="F576" s="1"/>
      <c r="G576" s="1"/>
    </row>
    <row r="577" spans="1:7" ht="12.75">
      <c r="A577" s="1"/>
      <c r="B577" s="1"/>
      <c r="C577" s="1"/>
      <c r="D577" s="1"/>
      <c r="F577" s="1"/>
      <c r="G577" s="1"/>
    </row>
    <row r="578" spans="1:7" ht="12.75">
      <c r="A578" s="1"/>
      <c r="B578" s="1"/>
      <c r="C578" s="1"/>
      <c r="D578" s="1"/>
      <c r="F578" s="1"/>
      <c r="G578" s="1"/>
    </row>
    <row r="579" spans="1:7" ht="12.75">
      <c r="A579" s="1"/>
      <c r="B579" s="1"/>
      <c r="C579" s="1"/>
      <c r="D579" s="1"/>
      <c r="F579" s="1"/>
      <c r="G579" s="1"/>
    </row>
    <row r="580" spans="1:7" ht="12.75">
      <c r="A580" s="1"/>
      <c r="B580" s="1"/>
      <c r="C580" s="1"/>
      <c r="D580" s="1"/>
      <c r="F580" s="1"/>
      <c r="G580" s="1"/>
    </row>
    <row r="581" spans="1:7" ht="12.75">
      <c r="A581" s="1"/>
      <c r="B581" s="1"/>
      <c r="C581" s="1"/>
      <c r="D581" s="1"/>
      <c r="F581" s="1"/>
      <c r="G581" s="1"/>
    </row>
    <row r="582" spans="1:7" ht="12.75">
      <c r="A582" s="1"/>
      <c r="B582" s="1"/>
      <c r="C582" s="1"/>
      <c r="D582" s="1"/>
      <c r="F582" s="1"/>
      <c r="G582" s="1"/>
    </row>
    <row r="583" spans="1:7" ht="12.75">
      <c r="A583" s="1"/>
      <c r="B583" s="1"/>
      <c r="C583" s="1"/>
      <c r="D583" s="1"/>
      <c r="F583" s="1"/>
      <c r="G583" s="1"/>
    </row>
    <row r="584" spans="1:7" ht="12.75">
      <c r="A584" s="1"/>
      <c r="B584" s="1"/>
      <c r="C584" s="1"/>
      <c r="D584" s="1"/>
      <c r="F584" s="1"/>
      <c r="G584" s="1"/>
    </row>
    <row r="585" spans="1:7" ht="12.75">
      <c r="A585" s="1"/>
      <c r="B585" s="1"/>
      <c r="C585" s="1"/>
      <c r="D585" s="1"/>
      <c r="F585" s="1"/>
      <c r="G585" s="1"/>
    </row>
    <row r="586" spans="1:7" ht="12.75">
      <c r="A586" s="1"/>
      <c r="B586" s="1"/>
      <c r="C586" s="1"/>
      <c r="D586" s="1"/>
      <c r="F586" s="1"/>
      <c r="G586" s="1"/>
    </row>
    <row r="587" spans="1:7" ht="12.75">
      <c r="A587" s="1"/>
      <c r="B587" s="1"/>
      <c r="C587" s="1"/>
      <c r="D587" s="1"/>
      <c r="F587" s="1"/>
      <c r="G587" s="1"/>
    </row>
    <row r="588" spans="1:7" ht="12.75">
      <c r="A588" s="1"/>
      <c r="B588" s="1"/>
      <c r="C588" s="1"/>
      <c r="D588" s="1"/>
      <c r="F588" s="1"/>
      <c r="G588" s="1"/>
    </row>
    <row r="589" spans="1:7" ht="12.75">
      <c r="A589" s="1"/>
      <c r="B589" s="1"/>
      <c r="C589" s="1"/>
      <c r="D589" s="1"/>
      <c r="F589" s="1"/>
      <c r="G589" s="1"/>
    </row>
    <row r="590" spans="1:7" ht="12.75">
      <c r="A590" s="1"/>
      <c r="B590" s="1"/>
      <c r="C590" s="1"/>
      <c r="D590" s="1"/>
      <c r="F590" s="1"/>
      <c r="G590" s="1"/>
    </row>
    <row r="591" spans="1:7" ht="12.75">
      <c r="A591" s="1"/>
      <c r="B591" s="1"/>
      <c r="C591" s="1"/>
      <c r="D591" s="1"/>
      <c r="F591" s="1"/>
      <c r="G591" s="1"/>
    </row>
    <row r="592" spans="1:7" ht="12.75">
      <c r="A592" s="1"/>
      <c r="B592" s="1"/>
      <c r="C592" s="1"/>
      <c r="D592" s="1"/>
      <c r="F592" s="1"/>
      <c r="G592" s="1"/>
    </row>
    <row r="593" spans="1:7" ht="12.75">
      <c r="A593" s="1"/>
      <c r="B593" s="1"/>
      <c r="C593" s="1"/>
      <c r="D593" s="1"/>
      <c r="F593" s="1"/>
      <c r="G593" s="1"/>
    </row>
    <row r="594" spans="1:7" ht="12.75">
      <c r="A594" s="1"/>
      <c r="B594" s="1"/>
      <c r="C594" s="1"/>
      <c r="D594" s="1"/>
      <c r="F594" s="1"/>
      <c r="G594" s="1"/>
    </row>
    <row r="595" spans="1:7" ht="12.75">
      <c r="A595" s="1"/>
      <c r="B595" s="1"/>
      <c r="C595" s="1"/>
      <c r="D595" s="1"/>
      <c r="F595" s="1"/>
      <c r="G595" s="1"/>
    </row>
    <row r="596" spans="1:7" ht="12.75">
      <c r="A596" s="1"/>
      <c r="B596" s="1"/>
      <c r="C596" s="1"/>
      <c r="D596" s="1"/>
      <c r="F596" s="1"/>
      <c r="G596" s="1"/>
    </row>
    <row r="597" spans="1:7" ht="12.75">
      <c r="A597" s="1"/>
      <c r="B597" s="1"/>
      <c r="C597" s="1"/>
      <c r="D597" s="1"/>
      <c r="F597" s="1"/>
      <c r="G597" s="1"/>
    </row>
    <row r="598" spans="1:7" ht="12.75">
      <c r="A598" s="1"/>
      <c r="B598" s="1"/>
      <c r="C598" s="1"/>
      <c r="D598" s="1"/>
      <c r="F598" s="1"/>
      <c r="G598" s="1"/>
    </row>
    <row r="599" spans="1:7" ht="12.75">
      <c r="A599" s="1"/>
      <c r="B599" s="1"/>
      <c r="C599" s="1"/>
      <c r="D599" s="1"/>
      <c r="F599" s="1"/>
      <c r="G599" s="1"/>
    </row>
    <row r="600" spans="1:7" ht="12.75">
      <c r="A600" s="1"/>
      <c r="B600" s="1"/>
      <c r="C600" s="1"/>
      <c r="D600" s="1"/>
      <c r="F600" s="1"/>
      <c r="G600" s="1"/>
    </row>
    <row r="601" spans="1:7" ht="12.75">
      <c r="A601" s="1"/>
      <c r="B601" s="1"/>
      <c r="C601" s="1"/>
      <c r="D601" s="1"/>
      <c r="F601" s="1"/>
      <c r="G601" s="1"/>
    </row>
    <row r="602" spans="1:7" ht="12.75">
      <c r="A602" s="1"/>
      <c r="B602" s="1"/>
      <c r="C602" s="1"/>
      <c r="D602" s="1"/>
      <c r="F602" s="1"/>
      <c r="G602" s="1"/>
    </row>
    <row r="603" spans="1:7" ht="12.75">
      <c r="A603" s="1"/>
      <c r="B603" s="1"/>
      <c r="C603" s="1"/>
      <c r="D603" s="1"/>
      <c r="F603" s="1"/>
      <c r="G603" s="1"/>
    </row>
    <row r="604" spans="1:7" ht="12.75">
      <c r="A604" s="1"/>
      <c r="B604" s="1"/>
      <c r="C604" s="1"/>
      <c r="D604" s="1"/>
      <c r="F604" s="1"/>
      <c r="G604" s="1"/>
    </row>
    <row r="605" spans="1:7" ht="12.75">
      <c r="A605" s="1"/>
      <c r="B605" s="1"/>
      <c r="C605" s="1"/>
      <c r="D605" s="1"/>
      <c r="F605" s="1"/>
      <c r="G605" s="1"/>
    </row>
    <row r="606" spans="1:7" ht="12.75">
      <c r="A606" s="1"/>
      <c r="B606" s="1"/>
      <c r="C606" s="1"/>
      <c r="D606" s="1"/>
      <c r="F606" s="1"/>
      <c r="G606" s="1"/>
    </row>
    <row r="607" spans="1:7" ht="12.75">
      <c r="A607" s="1"/>
      <c r="B607" s="1"/>
      <c r="C607" s="1"/>
      <c r="D607" s="1"/>
      <c r="F607" s="1"/>
      <c r="G607" s="1"/>
    </row>
    <row r="608" spans="1:7" ht="12.75">
      <c r="A608" s="1"/>
      <c r="B608" s="1"/>
      <c r="C608" s="1"/>
      <c r="D608" s="1"/>
      <c r="F608" s="1"/>
      <c r="G608" s="1"/>
    </row>
    <row r="609" spans="1:7" ht="12.75">
      <c r="A609" s="1"/>
      <c r="B609" s="1"/>
      <c r="C609" s="1"/>
      <c r="D609" s="1"/>
      <c r="F609" s="1"/>
      <c r="G609" s="1"/>
    </row>
    <row r="610" spans="1:7" ht="12.75">
      <c r="A610" s="1"/>
      <c r="B610" s="1"/>
      <c r="C610" s="1"/>
      <c r="D610" s="1"/>
      <c r="F610" s="1"/>
      <c r="G610" s="1"/>
    </row>
    <row r="611" spans="1:7" ht="12.75">
      <c r="A611" s="1"/>
      <c r="B611" s="1"/>
      <c r="C611" s="1"/>
      <c r="D611" s="1"/>
      <c r="F611" s="1"/>
      <c r="G611" s="1"/>
    </row>
    <row r="612" spans="1:7" ht="12.75">
      <c r="A612" s="1"/>
      <c r="B612" s="1"/>
      <c r="C612" s="1"/>
      <c r="D612" s="1"/>
      <c r="F612" s="1"/>
      <c r="G612" s="1"/>
    </row>
    <row r="613" spans="1:7" ht="12.75">
      <c r="A613" s="1"/>
      <c r="B613" s="1"/>
      <c r="C613" s="1"/>
      <c r="D613" s="1"/>
      <c r="F613" s="1"/>
      <c r="G613" s="1"/>
    </row>
    <row r="614" spans="1:7" ht="12.75">
      <c r="A614" s="1"/>
      <c r="B614" s="1"/>
      <c r="C614" s="1"/>
      <c r="D614" s="1"/>
      <c r="F614" s="1"/>
      <c r="G614" s="1"/>
    </row>
    <row r="615" spans="1:7" ht="12.75">
      <c r="A615" s="1"/>
      <c r="B615" s="1"/>
      <c r="C615" s="1"/>
      <c r="D615" s="1"/>
      <c r="F615" s="1"/>
      <c r="G615" s="1"/>
    </row>
    <row r="616" spans="1:7" ht="12.75">
      <c r="A616" s="1"/>
      <c r="B616" s="1"/>
      <c r="C616" s="1"/>
      <c r="D616" s="1"/>
      <c r="F616" s="1"/>
      <c r="G616" s="1"/>
    </row>
    <row r="617" spans="1:7" ht="12.75">
      <c r="A617" s="1"/>
      <c r="B617" s="1"/>
      <c r="C617" s="1"/>
      <c r="D617" s="1"/>
      <c r="F617" s="1"/>
      <c r="G617" s="1"/>
    </row>
    <row r="618" spans="1:7" ht="12.75">
      <c r="A618" s="1"/>
      <c r="B618" s="1"/>
      <c r="C618" s="1"/>
      <c r="D618" s="1"/>
      <c r="F618" s="1"/>
      <c r="G618" s="1"/>
    </row>
    <row r="619" spans="1:7" ht="12.75">
      <c r="A619" s="1"/>
      <c r="B619" s="1"/>
      <c r="C619" s="1"/>
      <c r="D619" s="1"/>
      <c r="F619" s="1"/>
      <c r="G619" s="1"/>
    </row>
    <row r="620" spans="1:7" ht="12.75">
      <c r="A620" s="1"/>
      <c r="B620" s="1"/>
      <c r="C620" s="1"/>
      <c r="D620" s="1"/>
      <c r="F620" s="1"/>
      <c r="G620" s="1"/>
    </row>
    <row r="621" spans="1:7" ht="12.75">
      <c r="A621" s="1"/>
      <c r="B621" s="1"/>
      <c r="C621" s="1"/>
      <c r="D621" s="1"/>
      <c r="F621" s="1"/>
      <c r="G621" s="1"/>
    </row>
    <row r="622" spans="1:7" ht="12.75">
      <c r="A622" s="1"/>
      <c r="B622" s="1"/>
      <c r="C622" s="1"/>
      <c r="D622" s="1"/>
      <c r="F622" s="1"/>
      <c r="G622" s="1"/>
    </row>
    <row r="623" spans="1:7" ht="12.75">
      <c r="A623" s="1"/>
      <c r="B623" s="1"/>
      <c r="C623" s="1"/>
      <c r="D623" s="1"/>
      <c r="F623" s="1"/>
      <c r="G623" s="1"/>
    </row>
    <row r="624" spans="1:7" ht="12.75">
      <c r="A624" s="1"/>
      <c r="B624" s="1"/>
      <c r="C624" s="1"/>
      <c r="D624" s="1"/>
      <c r="F624" s="1"/>
      <c r="G624" s="1"/>
    </row>
    <row r="625" spans="1:7" ht="12.75">
      <c r="A625" s="1"/>
      <c r="B625" s="1"/>
      <c r="C625" s="1"/>
      <c r="D625" s="1"/>
      <c r="F625" s="1"/>
      <c r="G625" s="1"/>
    </row>
    <row r="626" spans="1:7" ht="12.75">
      <c r="A626" s="1"/>
      <c r="B626" s="1"/>
      <c r="C626" s="1"/>
      <c r="D626" s="1"/>
      <c r="F626" s="1"/>
      <c r="G626" s="1"/>
    </row>
    <row r="627" spans="1:7" ht="12.75">
      <c r="A627" s="1"/>
      <c r="B627" s="1"/>
      <c r="C627" s="1"/>
      <c r="D627" s="1"/>
      <c r="F627" s="1"/>
      <c r="G627" s="1"/>
    </row>
    <row r="628" spans="1:7" ht="12.75">
      <c r="A628" s="1"/>
      <c r="B628" s="1"/>
      <c r="C628" s="1"/>
      <c r="D628" s="1"/>
      <c r="F628" s="1"/>
      <c r="G628" s="1"/>
    </row>
    <row r="629" spans="1:7" ht="12.75">
      <c r="A629" s="1"/>
      <c r="B629" s="1"/>
      <c r="C629" s="1"/>
      <c r="D629" s="1"/>
      <c r="F629" s="1"/>
      <c r="G629" s="1"/>
    </row>
    <row r="630" spans="1:7" ht="12.75">
      <c r="A630" s="1"/>
      <c r="B630" s="1"/>
      <c r="C630" s="1"/>
      <c r="D630" s="1"/>
      <c r="F630" s="1"/>
      <c r="G630" s="1"/>
    </row>
    <row r="631" spans="1:7" ht="12.75">
      <c r="A631" s="1"/>
      <c r="B631" s="1"/>
      <c r="C631" s="1"/>
      <c r="D631" s="1"/>
      <c r="F631" s="1"/>
      <c r="G631" s="1"/>
    </row>
    <row r="632" spans="1:7" ht="12.75">
      <c r="A632" s="1"/>
      <c r="B632" s="1"/>
      <c r="C632" s="1"/>
      <c r="D632" s="1"/>
      <c r="F632" s="1"/>
      <c r="G632" s="1"/>
    </row>
    <row r="633" spans="1:7" ht="12.75">
      <c r="A633" s="1"/>
      <c r="B633" s="1"/>
      <c r="C633" s="1"/>
      <c r="D633" s="1"/>
      <c r="F633" s="1"/>
      <c r="G633" s="1"/>
    </row>
    <row r="634" spans="1:7" ht="12.75">
      <c r="A634" s="1"/>
      <c r="B634" s="1"/>
      <c r="C634" s="1"/>
      <c r="D634" s="1"/>
      <c r="F634" s="1"/>
      <c r="G634" s="1"/>
    </row>
    <row r="635" spans="1:7" ht="12.75">
      <c r="A635" s="1"/>
      <c r="B635" s="1"/>
      <c r="C635" s="1"/>
      <c r="D635" s="1"/>
      <c r="F635" s="1"/>
      <c r="G635" s="1"/>
    </row>
    <row r="636" spans="1:7" ht="12.75">
      <c r="A636" s="1"/>
      <c r="B636" s="1"/>
      <c r="C636" s="1"/>
      <c r="D636" s="1"/>
      <c r="F636" s="1"/>
      <c r="G636" s="1"/>
    </row>
    <row r="637" spans="1:7" ht="12.75">
      <c r="A637" s="1"/>
      <c r="B637" s="1"/>
      <c r="C637" s="1"/>
      <c r="D637" s="1"/>
      <c r="F637" s="1"/>
      <c r="G637" s="1"/>
    </row>
    <row r="638" spans="1:7" ht="12.75">
      <c r="A638" s="1"/>
      <c r="B638" s="1"/>
      <c r="C638" s="1"/>
      <c r="D638" s="1"/>
      <c r="F638" s="1"/>
      <c r="G638" s="1"/>
    </row>
    <row r="639" spans="1:7" ht="12.75">
      <c r="A639" s="1"/>
      <c r="B639" s="1"/>
      <c r="C639" s="1"/>
      <c r="D639" s="1"/>
      <c r="F639" s="1"/>
      <c r="G639" s="1"/>
    </row>
    <row r="640" spans="1:7" ht="12.75">
      <c r="A640" s="1"/>
      <c r="B640" s="1"/>
      <c r="C640" s="1"/>
      <c r="D640" s="1"/>
      <c r="F640" s="1"/>
      <c r="G640" s="1"/>
    </row>
    <row r="641" spans="1:7" ht="12.75">
      <c r="A641" s="1"/>
      <c r="B641" s="1"/>
      <c r="C641" s="1"/>
      <c r="D641" s="1"/>
      <c r="F641" s="1"/>
      <c r="G641" s="1"/>
    </row>
    <row r="642" spans="1:7" ht="12.75">
      <c r="A642" s="1"/>
      <c r="B642" s="1"/>
      <c r="C642" s="1"/>
      <c r="D642" s="1"/>
      <c r="F642" s="1"/>
      <c r="G642" s="1"/>
    </row>
    <row r="643" spans="1:7" ht="12.75">
      <c r="A643" s="1"/>
      <c r="B643" s="1"/>
      <c r="C643" s="1"/>
      <c r="D643" s="1"/>
      <c r="F643" s="1"/>
      <c r="G643" s="1"/>
    </row>
    <row r="644" spans="1:7" ht="12.75">
      <c r="A644" s="1"/>
      <c r="B644" s="1"/>
      <c r="C644" s="1"/>
      <c r="D644" s="1"/>
      <c r="F644" s="1"/>
      <c r="G644" s="1"/>
    </row>
    <row r="645" spans="1:7" ht="12.75">
      <c r="A645" s="1"/>
      <c r="B645" s="1"/>
      <c r="C645" s="1"/>
      <c r="D645" s="1"/>
      <c r="F645" s="1"/>
      <c r="G645" s="1"/>
    </row>
    <row r="646" spans="1:7" ht="12.75">
      <c r="A646" s="1"/>
      <c r="B646" s="1"/>
      <c r="C646" s="1"/>
      <c r="D646" s="1"/>
      <c r="F646" s="1"/>
      <c r="G646" s="1"/>
    </row>
    <row r="647" spans="1:7" ht="12.75">
      <c r="A647" s="1"/>
      <c r="B647" s="1"/>
      <c r="C647" s="1"/>
      <c r="D647" s="1"/>
      <c r="F647" s="1"/>
      <c r="G647" s="1"/>
    </row>
    <row r="648" spans="1:7" ht="12.75">
      <c r="A648" s="1"/>
      <c r="B648" s="1"/>
      <c r="C648" s="1"/>
      <c r="D648" s="1"/>
      <c r="F648" s="1"/>
      <c r="G648" s="1"/>
    </row>
    <row r="649" spans="1:7" ht="12.75">
      <c r="A649" s="1"/>
      <c r="B649" s="1"/>
      <c r="C649" s="1"/>
      <c r="D649" s="1"/>
      <c r="F649" s="1"/>
      <c r="G649" s="1"/>
    </row>
    <row r="650" spans="1:7" ht="12.75">
      <c r="A650" s="1"/>
      <c r="B650" s="1"/>
      <c r="C650" s="1"/>
      <c r="D650" s="1"/>
      <c r="F650" s="1"/>
      <c r="G650" s="1"/>
    </row>
    <row r="651" spans="1:7" ht="12.75">
      <c r="A651" s="1"/>
      <c r="B651" s="1"/>
      <c r="C651" s="1"/>
      <c r="D651" s="1"/>
      <c r="F651" s="1"/>
      <c r="G651" s="1"/>
    </row>
    <row r="652" spans="1:7" ht="12.75">
      <c r="A652" s="1"/>
      <c r="B652" s="1"/>
      <c r="C652" s="1"/>
      <c r="D652" s="1"/>
      <c r="F652" s="1"/>
      <c r="G652" s="1"/>
    </row>
    <row r="653" spans="1:7" ht="12.75">
      <c r="A653" s="1"/>
      <c r="B653" s="1"/>
      <c r="C653" s="1"/>
      <c r="D653" s="1"/>
      <c r="F653" s="1"/>
      <c r="G653" s="1"/>
    </row>
    <row r="654" spans="1:7" ht="12.75">
      <c r="A654" s="1"/>
      <c r="B654" s="1"/>
      <c r="C654" s="1"/>
      <c r="D654" s="1"/>
      <c r="F654" s="1"/>
      <c r="G654" s="1"/>
    </row>
    <row r="655" spans="1:7" ht="12.75">
      <c r="A655" s="1"/>
      <c r="B655" s="1"/>
      <c r="C655" s="1"/>
      <c r="D655" s="1"/>
      <c r="F655" s="1"/>
      <c r="G655" s="1"/>
    </row>
    <row r="656" spans="1:7" ht="12.75">
      <c r="A656" s="1"/>
      <c r="B656" s="1"/>
      <c r="C656" s="1"/>
      <c r="D656" s="1"/>
      <c r="F656" s="1"/>
      <c r="G656" s="1"/>
    </row>
    <row r="657" spans="1:7" ht="12.75">
      <c r="A657" s="1"/>
      <c r="B657" s="1"/>
      <c r="C657" s="1"/>
      <c r="D657" s="1"/>
      <c r="F657" s="1"/>
      <c r="G657" s="1"/>
    </row>
    <row r="658" spans="1:7" ht="12.75">
      <c r="A658" s="1"/>
      <c r="B658" s="1"/>
      <c r="C658" s="1"/>
      <c r="D658" s="1"/>
      <c r="F658" s="1"/>
      <c r="G658" s="1"/>
    </row>
    <row r="659" spans="1:7" ht="12.75">
      <c r="A659" s="1"/>
      <c r="B659" s="1"/>
      <c r="C659" s="1"/>
      <c r="D659" s="1"/>
      <c r="F659" s="1"/>
      <c r="G659" s="1"/>
    </row>
    <row r="660" spans="1:7" ht="12.75">
      <c r="A660" s="1"/>
      <c r="B660" s="1"/>
      <c r="C660" s="1"/>
      <c r="D660" s="1"/>
      <c r="F660" s="1"/>
      <c r="G660" s="1"/>
    </row>
    <row r="661" spans="1:7" ht="12.75">
      <c r="A661" s="1"/>
      <c r="B661" s="1"/>
      <c r="C661" s="1"/>
      <c r="D661" s="1"/>
      <c r="F661" s="1"/>
      <c r="G661" s="1"/>
    </row>
    <row r="662" spans="1:7" ht="12.75">
      <c r="A662" s="1"/>
      <c r="B662" s="1"/>
      <c r="C662" s="1"/>
      <c r="D662" s="1"/>
      <c r="F662" s="1"/>
      <c r="G662" s="1"/>
    </row>
    <row r="663" spans="1:7" ht="12.75">
      <c r="A663" s="1"/>
      <c r="B663" s="1"/>
      <c r="C663" s="1"/>
      <c r="D663" s="1"/>
      <c r="F663" s="1"/>
      <c r="G663" s="1"/>
    </row>
    <row r="664" spans="1:7" ht="12.75">
      <c r="A664" s="1"/>
      <c r="B664" s="1"/>
      <c r="C664" s="1"/>
      <c r="D664" s="1"/>
      <c r="F664" s="1"/>
      <c r="G664" s="1"/>
    </row>
    <row r="665" spans="1:7" ht="12.75">
      <c r="A665" s="1"/>
      <c r="B665" s="1"/>
      <c r="C665" s="1"/>
      <c r="D665" s="1"/>
      <c r="F665" s="1"/>
      <c r="G665" s="1"/>
    </row>
    <row r="666" spans="1:7" ht="12.75">
      <c r="A666" s="1"/>
      <c r="B666" s="1"/>
      <c r="C666" s="1"/>
      <c r="D666" s="1"/>
      <c r="F666" s="1"/>
      <c r="G666" s="1"/>
    </row>
    <row r="667" spans="1:7" ht="12.75">
      <c r="A667" s="1"/>
      <c r="B667" s="1"/>
      <c r="C667" s="1"/>
      <c r="D667" s="1"/>
      <c r="F667" s="1"/>
      <c r="G667" s="1"/>
    </row>
    <row r="668" spans="1:7" ht="12.75">
      <c r="A668" s="1"/>
      <c r="B668" s="1"/>
      <c r="C668" s="1"/>
      <c r="D668" s="1"/>
      <c r="F668" s="1"/>
      <c r="G668" s="1"/>
    </row>
    <row r="669" spans="1:7" ht="12.75">
      <c r="A669" s="1"/>
      <c r="B669" s="1"/>
      <c r="C669" s="1"/>
      <c r="D669" s="1"/>
      <c r="F669" s="1"/>
      <c r="G669" s="1"/>
    </row>
    <row r="670" spans="1:7" ht="12.75">
      <c r="A670" s="1"/>
      <c r="B670" s="1"/>
      <c r="C670" s="1"/>
      <c r="D670" s="1"/>
      <c r="F670" s="1"/>
      <c r="G670" s="1"/>
    </row>
    <row r="671" spans="1:7" ht="12.75">
      <c r="A671" s="1"/>
      <c r="B671" s="1"/>
      <c r="C671" s="1"/>
      <c r="D671" s="1"/>
      <c r="F671" s="1"/>
      <c r="G671" s="1"/>
    </row>
    <row r="672" spans="1:7" ht="12.75">
      <c r="A672" s="1"/>
      <c r="B672" s="1"/>
      <c r="C672" s="1"/>
      <c r="D672" s="1"/>
      <c r="F672" s="1"/>
      <c r="G672" s="1"/>
    </row>
    <row r="673" spans="1:7" ht="12.75">
      <c r="A673" s="1"/>
      <c r="B673" s="1"/>
      <c r="C673" s="1"/>
      <c r="D673" s="1"/>
      <c r="F673" s="1"/>
      <c r="G673" s="1"/>
    </row>
    <row r="674" spans="1:7" ht="12.75">
      <c r="A674" s="1"/>
      <c r="B674" s="1"/>
      <c r="C674" s="1"/>
      <c r="D674" s="1"/>
      <c r="F674" s="1"/>
      <c r="G674" s="1"/>
    </row>
    <row r="675" spans="1:7" ht="12.75">
      <c r="A675" s="1"/>
      <c r="B675" s="1"/>
      <c r="C675" s="1"/>
      <c r="D675" s="1"/>
      <c r="F675" s="1"/>
      <c r="G675" s="1"/>
    </row>
    <row r="676" spans="1:7" ht="12.75">
      <c r="A676" s="1"/>
      <c r="B676" s="1"/>
      <c r="C676" s="1"/>
      <c r="D676" s="1"/>
      <c r="F676" s="1"/>
      <c r="G676" s="1"/>
    </row>
    <row r="677" spans="1:7" ht="12.75">
      <c r="A677" s="1"/>
      <c r="B677" s="1"/>
      <c r="C677" s="1"/>
      <c r="D677" s="1"/>
      <c r="F677" s="1"/>
      <c r="G677" s="1"/>
    </row>
    <row r="678" spans="1:7" ht="12.75">
      <c r="A678" s="1"/>
      <c r="B678" s="1"/>
      <c r="C678" s="1"/>
      <c r="D678" s="1"/>
      <c r="F678" s="1"/>
      <c r="G678" s="1"/>
    </row>
    <row r="679" spans="1:7" ht="12.75">
      <c r="A679" s="1"/>
      <c r="B679" s="1"/>
      <c r="C679" s="1"/>
      <c r="D679" s="1"/>
      <c r="F679" s="1"/>
      <c r="G679" s="1"/>
    </row>
    <row r="680" spans="1:7" ht="12.75">
      <c r="A680" s="1"/>
      <c r="B680" s="1"/>
      <c r="C680" s="1"/>
      <c r="D680" s="1"/>
      <c r="F680" s="1"/>
      <c r="G680" s="1"/>
    </row>
    <row r="681" spans="1:7" ht="12.75">
      <c r="A681" s="1"/>
      <c r="B681" s="1"/>
      <c r="C681" s="1"/>
      <c r="D681" s="1"/>
      <c r="F681" s="1"/>
      <c r="G681" s="1"/>
    </row>
    <row r="682" spans="1:7" ht="12.75">
      <c r="A682" s="1"/>
      <c r="B682" s="1"/>
      <c r="C682" s="1"/>
      <c r="D682" s="1"/>
      <c r="F682" s="1"/>
      <c r="G682" s="1"/>
    </row>
    <row r="683" spans="1:7" ht="12.75">
      <c r="A683" s="1"/>
      <c r="B683" s="1"/>
      <c r="C683" s="1"/>
      <c r="D683" s="1"/>
      <c r="F683" s="1"/>
      <c r="G683" s="1"/>
    </row>
    <row r="684" spans="1:7" ht="12.75">
      <c r="A684" s="1"/>
      <c r="B684" s="1"/>
      <c r="C684" s="1"/>
      <c r="D684" s="1"/>
      <c r="F684" s="1"/>
      <c r="G684" s="1"/>
    </row>
    <row r="685" spans="1:7" ht="12.75">
      <c r="A685" s="1"/>
      <c r="B685" s="1"/>
      <c r="C685" s="1"/>
      <c r="D685" s="1"/>
      <c r="F685" s="1"/>
      <c r="G685" s="1"/>
    </row>
    <row r="686" spans="1:7" ht="12.75">
      <c r="A686" s="1"/>
      <c r="B686" s="1"/>
      <c r="C686" s="1"/>
      <c r="D686" s="1"/>
      <c r="F686" s="1"/>
      <c r="G686" s="1"/>
    </row>
    <row r="687" spans="1:7" ht="12.75">
      <c r="A687" s="1"/>
      <c r="B687" s="1"/>
      <c r="C687" s="1"/>
      <c r="D687" s="1"/>
      <c r="F687" s="1"/>
      <c r="G687" s="1"/>
    </row>
    <row r="688" spans="1:7" ht="12.75">
      <c r="A688" s="1"/>
      <c r="B688" s="1"/>
      <c r="C688" s="1"/>
      <c r="D688" s="1"/>
      <c r="F688" s="1"/>
      <c r="G688" s="1"/>
    </row>
    <row r="689" spans="1:7" ht="12.75">
      <c r="A689" s="1"/>
      <c r="B689" s="1"/>
      <c r="C689" s="1"/>
      <c r="D689" s="1"/>
      <c r="F689" s="1"/>
      <c r="G689" s="1"/>
    </row>
    <row r="690" spans="1:7" ht="12.75">
      <c r="A690" s="1"/>
      <c r="B690" s="1"/>
      <c r="C690" s="1"/>
      <c r="D690" s="1"/>
      <c r="F690" s="1"/>
      <c r="G690" s="1"/>
    </row>
    <row r="691" spans="1:7" ht="12.75">
      <c r="A691" s="1"/>
      <c r="B691" s="1"/>
      <c r="C691" s="1"/>
      <c r="D691" s="1"/>
      <c r="F691" s="1"/>
      <c r="G691" s="1"/>
    </row>
    <row r="692" spans="1:7" ht="12.75">
      <c r="A692" s="1"/>
      <c r="B692" s="1"/>
      <c r="C692" s="1"/>
      <c r="D692" s="1"/>
      <c r="F692" s="1"/>
      <c r="G692" s="1"/>
    </row>
    <row r="693" spans="1:7" ht="12.75">
      <c r="A693" s="1"/>
      <c r="B693" s="1"/>
      <c r="C693" s="1"/>
      <c r="D693" s="1"/>
      <c r="F693" s="1"/>
      <c r="G693" s="1"/>
    </row>
    <row r="694" spans="1:7" ht="12.75">
      <c r="A694" s="1"/>
      <c r="B694" s="1"/>
      <c r="C694" s="1"/>
      <c r="D694" s="1"/>
      <c r="F694" s="1"/>
      <c r="G694" s="1"/>
    </row>
    <row r="695" spans="1:7" ht="12.75">
      <c r="A695" s="1"/>
      <c r="B695" s="1"/>
      <c r="C695" s="1"/>
      <c r="D695" s="1"/>
      <c r="F695" s="1"/>
      <c r="G695" s="1"/>
    </row>
    <row r="696" spans="1:7" ht="12.75">
      <c r="A696" s="1"/>
      <c r="B696" s="1"/>
      <c r="C696" s="1"/>
      <c r="D696" s="1"/>
      <c r="F696" s="1"/>
      <c r="G696" s="1"/>
    </row>
    <row r="697" spans="1:7" ht="12.75">
      <c r="A697" s="1"/>
      <c r="B697" s="1"/>
      <c r="C697" s="1"/>
      <c r="D697" s="1"/>
      <c r="F697" s="1"/>
      <c r="G697" s="1"/>
    </row>
    <row r="698" spans="1:7" ht="12.75">
      <c r="A698" s="1"/>
      <c r="B698" s="1"/>
      <c r="C698" s="1"/>
      <c r="D698" s="1"/>
      <c r="F698" s="1"/>
      <c r="G698" s="1"/>
    </row>
    <row r="699" spans="1:7" ht="12.75">
      <c r="A699" s="1"/>
      <c r="B699" s="1"/>
      <c r="C699" s="1"/>
      <c r="D699" s="1"/>
      <c r="F699" s="1"/>
      <c r="G699" s="1"/>
    </row>
    <row r="700" spans="1:7" ht="12.75">
      <c r="A700" s="1"/>
      <c r="B700" s="1"/>
      <c r="C700" s="1"/>
      <c r="D700" s="1"/>
      <c r="F700" s="1"/>
      <c r="G700" s="1"/>
    </row>
    <row r="701" spans="1:7" ht="12.75">
      <c r="A701" s="1"/>
      <c r="B701" s="1"/>
      <c r="C701" s="1"/>
      <c r="D701" s="1"/>
      <c r="F701" s="1"/>
      <c r="G701" s="1"/>
    </row>
    <row r="702" spans="1:7" ht="12.75">
      <c r="A702" s="1"/>
      <c r="B702" s="1"/>
      <c r="C702" s="1"/>
      <c r="D702" s="1"/>
      <c r="F702" s="1"/>
      <c r="G702" s="1"/>
    </row>
    <row r="703" spans="1:7" ht="12.75">
      <c r="A703" s="1"/>
      <c r="B703" s="1"/>
      <c r="C703" s="1"/>
      <c r="D703" s="1"/>
      <c r="F703" s="1"/>
      <c r="G703" s="1"/>
    </row>
    <row r="704" spans="1:7" ht="12.75">
      <c r="A704" s="1"/>
      <c r="B704" s="1"/>
      <c r="C704" s="1"/>
      <c r="D704" s="1"/>
      <c r="F704" s="1"/>
      <c r="G704" s="1"/>
    </row>
    <row r="705" spans="1:7" ht="12.75">
      <c r="A705" s="1"/>
      <c r="B705" s="1"/>
      <c r="C705" s="1"/>
      <c r="D705" s="1"/>
      <c r="F705" s="1"/>
      <c r="G705" s="1"/>
    </row>
    <row r="706" spans="1:7" ht="12.75">
      <c r="A706" s="1"/>
      <c r="B706" s="1"/>
      <c r="C706" s="1"/>
      <c r="D706" s="1"/>
      <c r="F706" s="1"/>
      <c r="G706" s="1"/>
    </row>
    <row r="707" spans="1:7" ht="12.75">
      <c r="A707" s="1"/>
      <c r="B707" s="1"/>
      <c r="C707" s="1"/>
      <c r="D707" s="1"/>
      <c r="F707" s="1"/>
      <c r="G707" s="1"/>
    </row>
    <row r="708" spans="1:7" ht="12.75">
      <c r="A708" s="1"/>
      <c r="B708" s="1"/>
      <c r="C708" s="1"/>
      <c r="D708" s="1"/>
      <c r="F708" s="1"/>
      <c r="G708" s="1"/>
    </row>
    <row r="709" spans="1:7" ht="12.75">
      <c r="A709" s="1"/>
      <c r="B709" s="1"/>
      <c r="C709" s="1"/>
      <c r="D709" s="1"/>
      <c r="F709" s="1"/>
      <c r="G709" s="1"/>
    </row>
    <row r="710" spans="1:7" ht="12.75">
      <c r="A710" s="1"/>
      <c r="B710" s="1"/>
      <c r="C710" s="1"/>
      <c r="D710" s="1"/>
      <c r="F710" s="1"/>
      <c r="G710" s="1"/>
    </row>
    <row r="711" spans="1:7" ht="12.75">
      <c r="A711" s="1"/>
      <c r="B711" s="1"/>
      <c r="C711" s="1"/>
      <c r="D711" s="1"/>
      <c r="F711" s="1"/>
      <c r="G711" s="1"/>
    </row>
    <row r="712" spans="1:7" ht="12.75">
      <c r="A712" s="1"/>
      <c r="B712" s="1"/>
      <c r="C712" s="1"/>
      <c r="D712" s="1"/>
      <c r="F712" s="1"/>
      <c r="G712" s="1"/>
    </row>
    <row r="713" spans="1:7" ht="12.75">
      <c r="A713" s="1"/>
      <c r="B713" s="1"/>
      <c r="C713" s="1"/>
      <c r="D713" s="1"/>
      <c r="F713" s="1"/>
      <c r="G713" s="1"/>
    </row>
    <row r="714" spans="1:7" ht="12.75">
      <c r="A714" s="1"/>
      <c r="B714" s="1"/>
      <c r="C714" s="1"/>
      <c r="D714" s="1"/>
      <c r="F714" s="1"/>
      <c r="G714" s="1"/>
    </row>
    <row r="715" spans="1:7" ht="12.75">
      <c r="A715" s="1"/>
      <c r="B715" s="1"/>
      <c r="C715" s="1"/>
      <c r="D715" s="1"/>
      <c r="F715" s="1"/>
      <c r="G715" s="1"/>
    </row>
    <row r="716" spans="1:7" ht="12.75">
      <c r="A716" s="1"/>
      <c r="B716" s="1"/>
      <c r="C716" s="1"/>
      <c r="D716" s="1"/>
      <c r="F716" s="1"/>
      <c r="G716" s="1"/>
    </row>
    <row r="717" spans="1:7" ht="12.75">
      <c r="A717" s="1"/>
      <c r="B717" s="1"/>
      <c r="C717" s="1"/>
      <c r="D717" s="1"/>
      <c r="F717" s="1"/>
      <c r="G717" s="1"/>
    </row>
    <row r="718" spans="1:7" ht="12.75">
      <c r="A718" s="1"/>
      <c r="B718" s="1"/>
      <c r="C718" s="1"/>
      <c r="D718" s="1"/>
      <c r="F718" s="1"/>
      <c r="G718" s="1"/>
    </row>
    <row r="719" spans="1:7" ht="12.75">
      <c r="A719" s="1"/>
      <c r="B719" s="1"/>
      <c r="C719" s="1"/>
      <c r="D719" s="1"/>
      <c r="F719" s="1"/>
      <c r="G719" s="1"/>
    </row>
    <row r="720" spans="1:7" ht="12.75">
      <c r="A720" s="1"/>
      <c r="B720" s="1"/>
      <c r="C720" s="1"/>
      <c r="D720" s="1"/>
      <c r="F720" s="1"/>
      <c r="G720" s="1"/>
    </row>
    <row r="721" spans="1:7" ht="12.75">
      <c r="A721" s="1"/>
      <c r="B721" s="1"/>
      <c r="C721" s="1"/>
      <c r="D721" s="1"/>
      <c r="F721" s="1"/>
      <c r="G721" s="1"/>
    </row>
    <row r="722" spans="1:7" ht="12.75">
      <c r="A722" s="1"/>
      <c r="B722" s="1"/>
      <c r="C722" s="1"/>
      <c r="D722" s="1"/>
      <c r="F722" s="1"/>
      <c r="G722" s="1"/>
    </row>
    <row r="723" spans="1:7" ht="12.75">
      <c r="A723" s="1"/>
      <c r="B723" s="1"/>
      <c r="C723" s="1"/>
      <c r="D723" s="1"/>
      <c r="F723" s="1"/>
      <c r="G723" s="1"/>
    </row>
    <row r="724" spans="1:7" ht="12.75">
      <c r="A724" s="1"/>
      <c r="B724" s="1"/>
      <c r="C724" s="1"/>
      <c r="D724" s="1"/>
      <c r="F724" s="1"/>
      <c r="G724" s="1"/>
    </row>
    <row r="725" spans="1:7" ht="12.75">
      <c r="A725" s="1"/>
      <c r="B725" s="1"/>
      <c r="C725" s="1"/>
      <c r="D725" s="1"/>
      <c r="F725" s="1"/>
      <c r="G725" s="1"/>
    </row>
    <row r="726" spans="1:7" ht="12.75">
      <c r="A726" s="1"/>
      <c r="B726" s="1"/>
      <c r="C726" s="1"/>
      <c r="D726" s="1"/>
      <c r="F726" s="1"/>
      <c r="G726" s="1"/>
    </row>
    <row r="727" spans="1:7" ht="12.75">
      <c r="A727" s="1"/>
      <c r="B727" s="1"/>
      <c r="C727" s="1"/>
      <c r="D727" s="1"/>
      <c r="F727" s="1"/>
      <c r="G727" s="1"/>
    </row>
    <row r="728" spans="1:7" ht="12.75">
      <c r="A728" s="1"/>
      <c r="B728" s="1"/>
      <c r="C728" s="1"/>
      <c r="D728" s="1"/>
      <c r="F728" s="1"/>
      <c r="G728" s="1"/>
    </row>
    <row r="729" spans="1:7" ht="12.75">
      <c r="A729" s="1"/>
      <c r="B729" s="1"/>
      <c r="C729" s="1"/>
      <c r="D729" s="1"/>
      <c r="F729" s="1"/>
      <c r="G729" s="1"/>
    </row>
    <row r="730" spans="1:7" ht="12.75">
      <c r="A730" s="1"/>
      <c r="B730" s="1"/>
      <c r="C730" s="1"/>
      <c r="D730" s="1"/>
      <c r="F730" s="1"/>
      <c r="G730" s="1"/>
    </row>
    <row r="731" spans="1:7" ht="12.75">
      <c r="A731" s="1"/>
      <c r="B731" s="1"/>
      <c r="C731" s="1"/>
      <c r="D731" s="1"/>
      <c r="F731" s="1"/>
      <c r="G731" s="1"/>
    </row>
    <row r="732" spans="1:7" ht="12.75">
      <c r="A732" s="1"/>
      <c r="B732" s="1"/>
      <c r="C732" s="1"/>
      <c r="D732" s="1"/>
      <c r="F732" s="1"/>
      <c r="G732" s="1"/>
    </row>
    <row r="733" spans="1:7" ht="12.75">
      <c r="A733" s="1"/>
      <c r="B733" s="1"/>
      <c r="C733" s="1"/>
      <c r="D733" s="1"/>
      <c r="F733" s="1"/>
      <c r="G733" s="1"/>
    </row>
    <row r="734" spans="1:7" ht="12.75">
      <c r="A734" s="1"/>
      <c r="B734" s="1"/>
      <c r="C734" s="1"/>
      <c r="D734" s="1"/>
      <c r="F734" s="1"/>
      <c r="G734" s="1"/>
    </row>
    <row r="735" spans="1:7" ht="12.75">
      <c r="A735" s="1"/>
      <c r="B735" s="1"/>
      <c r="C735" s="1"/>
      <c r="D735" s="1"/>
      <c r="F735" s="1"/>
      <c r="G735" s="1"/>
    </row>
    <row r="736" spans="1:7" ht="12.75">
      <c r="A736" s="1"/>
      <c r="B736" s="1"/>
      <c r="C736" s="1"/>
      <c r="D736" s="1"/>
      <c r="F736" s="1"/>
      <c r="G736" s="1"/>
    </row>
    <row r="737" spans="1:7" ht="12.75">
      <c r="A737" s="1"/>
      <c r="B737" s="1"/>
      <c r="C737" s="1"/>
      <c r="D737" s="1"/>
      <c r="F737" s="1"/>
      <c r="G737" s="1"/>
    </row>
    <row r="738" spans="1:7" ht="12.75">
      <c r="A738" s="1"/>
      <c r="B738" s="1"/>
      <c r="C738" s="1"/>
      <c r="D738" s="1"/>
      <c r="F738" s="1"/>
      <c r="G738" s="1"/>
    </row>
    <row r="739" spans="1:7" ht="12.75">
      <c r="A739" s="1"/>
      <c r="B739" s="1"/>
      <c r="C739" s="1"/>
      <c r="D739" s="1"/>
      <c r="F739" s="1"/>
      <c r="G739" s="1"/>
    </row>
    <row r="740" spans="1:7" ht="12.75">
      <c r="A740" s="1"/>
      <c r="B740" s="1"/>
      <c r="C740" s="1"/>
      <c r="D740" s="1"/>
      <c r="F740" s="1"/>
      <c r="G740" s="1"/>
    </row>
    <row r="741" spans="1:7" ht="12.75">
      <c r="A741" s="1"/>
      <c r="B741" s="1"/>
      <c r="C741" s="1"/>
      <c r="D741" s="1"/>
      <c r="F741" s="1"/>
      <c r="G741" s="1"/>
    </row>
    <row r="742" spans="1:7" ht="12.75">
      <c r="A742" s="1"/>
      <c r="B742" s="1"/>
      <c r="C742" s="1"/>
      <c r="D742" s="1"/>
      <c r="F742" s="1"/>
      <c r="G742" s="1"/>
    </row>
    <row r="743" spans="1:7" ht="12.75">
      <c r="A743" s="1"/>
      <c r="B743" s="1"/>
      <c r="C743" s="1"/>
      <c r="D743" s="1"/>
      <c r="F743" s="1"/>
      <c r="G743" s="1"/>
    </row>
    <row r="744" spans="1:7" ht="12.75">
      <c r="A744" s="1"/>
      <c r="B744" s="1"/>
      <c r="C744" s="1"/>
      <c r="D744" s="1"/>
      <c r="F744" s="1"/>
      <c r="G744" s="1"/>
    </row>
    <row r="745" spans="1:7" ht="12.75">
      <c r="A745" s="1"/>
      <c r="B745" s="1"/>
      <c r="C745" s="1"/>
      <c r="D745" s="1"/>
      <c r="F745" s="1"/>
      <c r="G745" s="1"/>
    </row>
    <row r="746" spans="1:7" ht="12.75">
      <c r="A746" s="1"/>
      <c r="B746" s="1"/>
      <c r="C746" s="1"/>
      <c r="D746" s="1"/>
      <c r="F746" s="1"/>
      <c r="G746" s="1"/>
    </row>
    <row r="747" spans="1:7" ht="12.75">
      <c r="A747" s="1"/>
      <c r="B747" s="1"/>
      <c r="C747" s="1"/>
      <c r="D747" s="1"/>
      <c r="F747" s="1"/>
      <c r="G747" s="1"/>
    </row>
    <row r="748" spans="1:7" ht="12.75">
      <c r="A748" s="1"/>
      <c r="B748" s="1"/>
      <c r="C748" s="1"/>
      <c r="D748" s="1"/>
      <c r="F748" s="1"/>
      <c r="G748" s="1"/>
    </row>
    <row r="749" spans="1:7" ht="12.75">
      <c r="A749" s="1"/>
      <c r="B749" s="1"/>
      <c r="C749" s="1"/>
      <c r="D749" s="1"/>
      <c r="F749" s="1"/>
      <c r="G749" s="1"/>
    </row>
    <row r="750" spans="1:7" ht="12.75">
      <c r="A750" s="1"/>
      <c r="B750" s="1"/>
      <c r="C750" s="1"/>
      <c r="D750" s="1"/>
      <c r="F750" s="1"/>
      <c r="G750" s="1"/>
    </row>
    <row r="751" spans="1:7" ht="12.75">
      <c r="A751" s="1"/>
      <c r="B751" s="1"/>
      <c r="C751" s="1"/>
      <c r="D751" s="1"/>
      <c r="F751" s="1"/>
      <c r="G751" s="1"/>
    </row>
    <row r="752" spans="1:7" ht="12.75">
      <c r="A752" s="1"/>
      <c r="B752" s="1"/>
      <c r="C752" s="1"/>
      <c r="D752" s="1"/>
      <c r="F752" s="1"/>
      <c r="G752" s="1"/>
    </row>
    <row r="753" spans="1:7" ht="12.75">
      <c r="A753" s="1"/>
      <c r="B753" s="1"/>
      <c r="C753" s="1"/>
      <c r="D753" s="1"/>
      <c r="F753" s="1"/>
      <c r="G753" s="1"/>
    </row>
    <row r="754" spans="1:7" ht="12.75">
      <c r="A754" s="1"/>
      <c r="B754" s="1"/>
      <c r="C754" s="1"/>
      <c r="D754" s="1"/>
      <c r="F754" s="1"/>
      <c r="G754" s="1"/>
    </row>
    <row r="755" spans="1:7" ht="12.75">
      <c r="A755" s="1"/>
      <c r="B755" s="1"/>
      <c r="C755" s="1"/>
      <c r="D755" s="1"/>
      <c r="F755" s="1"/>
      <c r="G755" s="1"/>
    </row>
    <row r="756" spans="1:7" ht="12.75">
      <c r="A756" s="1"/>
      <c r="B756" s="1"/>
      <c r="C756" s="1"/>
      <c r="D756" s="1"/>
      <c r="F756" s="1"/>
      <c r="G756" s="1"/>
    </row>
    <row r="757" spans="1:7" ht="12.75">
      <c r="A757" s="1"/>
      <c r="B757" s="1"/>
      <c r="C757" s="1"/>
      <c r="D757" s="1"/>
      <c r="F757" s="1"/>
      <c r="G757" s="1"/>
    </row>
    <row r="758" spans="1:7" ht="12.75">
      <c r="A758" s="1"/>
      <c r="B758" s="1"/>
      <c r="C758" s="1"/>
      <c r="D758" s="1"/>
      <c r="F758" s="1"/>
      <c r="G758" s="1"/>
    </row>
    <row r="759" spans="1:7" ht="12.75">
      <c r="A759" s="1"/>
      <c r="B759" s="1"/>
      <c r="C759" s="1"/>
      <c r="D759" s="1"/>
      <c r="F759" s="1"/>
      <c r="G759" s="1"/>
    </row>
    <row r="760" spans="1:7" ht="12.75">
      <c r="A760" s="1"/>
      <c r="B760" s="1"/>
      <c r="C760" s="1"/>
      <c r="D760" s="1"/>
      <c r="F760" s="1"/>
      <c r="G760" s="1"/>
    </row>
    <row r="761" spans="1:7" ht="12.75">
      <c r="A761" s="1"/>
      <c r="B761" s="1"/>
      <c r="C761" s="1"/>
      <c r="D761" s="1"/>
      <c r="F761" s="1"/>
      <c r="G761" s="1"/>
    </row>
    <row r="762" spans="1:7" ht="12.75">
      <c r="A762" s="1"/>
      <c r="B762" s="1"/>
      <c r="C762" s="1"/>
      <c r="D762" s="1"/>
      <c r="F762" s="1"/>
      <c r="G762" s="1"/>
    </row>
    <row r="763" spans="1:7" ht="12.75">
      <c r="A763" s="1"/>
      <c r="B763" s="1"/>
      <c r="C763" s="1"/>
      <c r="D763" s="1"/>
      <c r="F763" s="1"/>
      <c r="G763" s="1"/>
    </row>
    <row r="764" spans="1:7" ht="12.75">
      <c r="A764" s="1"/>
      <c r="B764" s="1"/>
      <c r="C764" s="1"/>
      <c r="D764" s="1"/>
      <c r="F764" s="1"/>
      <c r="G764" s="1"/>
    </row>
    <row r="765" spans="1:7" ht="12.75">
      <c r="A765" s="1"/>
      <c r="B765" s="1"/>
      <c r="C765" s="1"/>
      <c r="D765" s="1"/>
      <c r="F765" s="1"/>
      <c r="G765" s="1"/>
    </row>
    <row r="766" spans="1:7" ht="12.75">
      <c r="A766" s="1"/>
      <c r="B766" s="1"/>
      <c r="C766" s="1"/>
      <c r="D766" s="1"/>
      <c r="F766" s="1"/>
      <c r="G766" s="1"/>
    </row>
    <row r="767" spans="1:7" ht="12.75">
      <c r="A767" s="1"/>
      <c r="B767" s="1"/>
      <c r="C767" s="1"/>
      <c r="D767" s="1"/>
      <c r="F767" s="1"/>
      <c r="G767" s="1"/>
    </row>
    <row r="768" spans="1:7" ht="12.75">
      <c r="A768" s="1"/>
      <c r="B768" s="1"/>
      <c r="C768" s="1"/>
      <c r="D768" s="1"/>
      <c r="F768" s="1"/>
      <c r="G768" s="1"/>
    </row>
    <row r="769" spans="1:7" ht="12.75">
      <c r="A769" s="1"/>
      <c r="B769" s="1"/>
      <c r="C769" s="1"/>
      <c r="D769" s="1"/>
      <c r="F769" s="1"/>
      <c r="G769" s="1"/>
    </row>
    <row r="770" spans="1:7" ht="12.75">
      <c r="A770" s="1"/>
      <c r="B770" s="1"/>
      <c r="C770" s="1"/>
      <c r="D770" s="1"/>
      <c r="F770" s="1"/>
      <c r="G770" s="1"/>
    </row>
    <row r="771" spans="1:7" ht="12.75">
      <c r="A771" s="1"/>
      <c r="B771" s="1"/>
      <c r="C771" s="1"/>
      <c r="D771" s="1"/>
      <c r="F771" s="1"/>
      <c r="G771" s="1"/>
    </row>
    <row r="772" spans="1:7" ht="12.75">
      <c r="A772" s="1"/>
      <c r="B772" s="1"/>
      <c r="C772" s="1"/>
      <c r="D772" s="1"/>
      <c r="F772" s="1"/>
      <c r="G772" s="1"/>
    </row>
    <row r="773" spans="1:7" ht="12.75">
      <c r="A773" s="1"/>
      <c r="B773" s="1"/>
      <c r="C773" s="1"/>
      <c r="D773" s="1"/>
      <c r="F773" s="1"/>
      <c r="G773" s="1"/>
    </row>
    <row r="774" spans="1:7" ht="12.75">
      <c r="A774" s="1"/>
      <c r="B774" s="1"/>
      <c r="C774" s="1"/>
      <c r="D774" s="1"/>
      <c r="F774" s="1"/>
      <c r="G774" s="1"/>
    </row>
    <row r="775" spans="1:7" ht="12.75">
      <c r="A775" s="1"/>
      <c r="B775" s="1"/>
      <c r="C775" s="1"/>
      <c r="D775" s="1"/>
      <c r="F775" s="1"/>
      <c r="G775" s="1"/>
    </row>
    <row r="776" spans="1:7" ht="12.75">
      <c r="A776" s="1"/>
      <c r="B776" s="1"/>
      <c r="C776" s="1"/>
      <c r="D776" s="1"/>
      <c r="F776" s="1"/>
      <c r="G776" s="1"/>
    </row>
    <row r="777" spans="1:7" ht="12.75">
      <c r="A777" s="1"/>
      <c r="B777" s="1"/>
      <c r="C777" s="1"/>
      <c r="D777" s="1"/>
      <c r="F777" s="1"/>
      <c r="G777" s="1"/>
    </row>
    <row r="778" spans="1:7" ht="12.75">
      <c r="A778" s="1"/>
      <c r="B778" s="1"/>
      <c r="C778" s="1"/>
      <c r="D778" s="1"/>
      <c r="F778" s="1"/>
      <c r="G778" s="1"/>
    </row>
    <row r="779" spans="1:7" ht="12.75">
      <c r="A779" s="1"/>
      <c r="B779" s="1"/>
      <c r="C779" s="1"/>
      <c r="D779" s="1"/>
      <c r="F779" s="1"/>
      <c r="G779" s="1"/>
    </row>
    <row r="780" spans="1:7" ht="12.75">
      <c r="A780" s="1"/>
      <c r="B780" s="1"/>
      <c r="C780" s="1"/>
      <c r="D780" s="1"/>
      <c r="F780" s="1"/>
      <c r="G780" s="1"/>
    </row>
    <row r="781" spans="1:7" ht="12.75">
      <c r="A781" s="1"/>
      <c r="B781" s="1"/>
      <c r="C781" s="1"/>
      <c r="D781" s="1"/>
      <c r="F781" s="1"/>
      <c r="G781" s="1"/>
    </row>
    <row r="782" spans="1:7" ht="12.75">
      <c r="A782" s="1"/>
      <c r="B782" s="1"/>
      <c r="C782" s="1"/>
      <c r="D782" s="1"/>
      <c r="F782" s="1"/>
      <c r="G782" s="1"/>
    </row>
    <row r="783" spans="1:7" ht="12.75">
      <c r="A783" s="1"/>
      <c r="B783" s="1"/>
      <c r="C783" s="1"/>
      <c r="D783" s="1"/>
      <c r="F783" s="1"/>
      <c r="G783" s="1"/>
    </row>
    <row r="784" spans="1:7" ht="12.75">
      <c r="A784" s="1"/>
      <c r="B784" s="1"/>
      <c r="C784" s="1"/>
      <c r="D784" s="1"/>
      <c r="F784" s="1"/>
      <c r="G784" s="1"/>
    </row>
    <row r="785" spans="1:7" ht="12.75">
      <c r="A785" s="1"/>
      <c r="B785" s="1"/>
      <c r="C785" s="1"/>
      <c r="D785" s="1"/>
      <c r="F785" s="1"/>
      <c r="G785" s="1"/>
    </row>
    <row r="786" spans="1:7" ht="12.75">
      <c r="A786" s="1"/>
      <c r="B786" s="1"/>
      <c r="C786" s="1"/>
      <c r="D786" s="1"/>
      <c r="F786" s="1"/>
      <c r="G786" s="1"/>
    </row>
    <row r="787" spans="1:7" ht="12.75">
      <c r="A787" s="1"/>
      <c r="B787" s="1"/>
      <c r="C787" s="1"/>
      <c r="D787" s="1"/>
      <c r="F787" s="1"/>
      <c r="G787" s="1"/>
    </row>
    <row r="788" spans="1:7" ht="12.75">
      <c r="A788" s="1"/>
      <c r="B788" s="1"/>
      <c r="C788" s="1"/>
      <c r="D788" s="1"/>
      <c r="F788" s="1"/>
      <c r="G788" s="1"/>
    </row>
    <row r="789" spans="1:7" ht="12.75">
      <c r="A789" s="1"/>
      <c r="B789" s="1"/>
      <c r="C789" s="1"/>
      <c r="D789" s="1"/>
      <c r="F789" s="1"/>
      <c r="G789" s="1"/>
    </row>
    <row r="790" spans="1:7" ht="12.75">
      <c r="A790" s="1"/>
      <c r="B790" s="1"/>
      <c r="C790" s="1"/>
      <c r="D790" s="1"/>
      <c r="F790" s="1"/>
      <c r="G790" s="1"/>
    </row>
    <row r="791" spans="1:7" ht="12.75">
      <c r="A791" s="1"/>
      <c r="B791" s="1"/>
      <c r="C791" s="1"/>
      <c r="D791" s="1"/>
      <c r="F791" s="1"/>
      <c r="G791" s="1"/>
    </row>
    <row r="792" spans="1:7" ht="12.75">
      <c r="A792" s="1"/>
      <c r="B792" s="1"/>
      <c r="C792" s="1"/>
      <c r="D792" s="1"/>
      <c r="F792" s="1"/>
      <c r="G792" s="1"/>
    </row>
    <row r="793" spans="1:7" ht="12.75">
      <c r="A793" s="1"/>
      <c r="B793" s="1"/>
      <c r="C793" s="1"/>
      <c r="D793" s="1"/>
      <c r="F793" s="1"/>
      <c r="G793" s="1"/>
    </row>
    <row r="794" spans="1:7" ht="12.75">
      <c r="A794" s="1"/>
      <c r="B794" s="1"/>
      <c r="C794" s="1"/>
      <c r="D794" s="1"/>
      <c r="F794" s="1"/>
      <c r="G794" s="1"/>
    </row>
    <row r="795" spans="1:7" ht="12.75">
      <c r="A795" s="1"/>
      <c r="B795" s="1"/>
      <c r="C795" s="1"/>
      <c r="D795" s="1"/>
      <c r="F795" s="1"/>
      <c r="G795" s="1"/>
    </row>
    <row r="796" spans="1:7" ht="12.75">
      <c r="A796" s="1"/>
      <c r="B796" s="1"/>
      <c r="C796" s="1"/>
      <c r="D796" s="1"/>
      <c r="F796" s="1"/>
      <c r="G796" s="1"/>
    </row>
    <row r="797" spans="1:7" ht="12.75">
      <c r="A797" s="1"/>
      <c r="B797" s="1"/>
      <c r="C797" s="1"/>
      <c r="D797" s="1"/>
      <c r="F797" s="1"/>
      <c r="G797" s="1"/>
    </row>
    <row r="798" spans="1:7" ht="12.75">
      <c r="A798" s="1"/>
      <c r="B798" s="1"/>
      <c r="C798" s="1"/>
      <c r="D798" s="1"/>
      <c r="F798" s="1"/>
      <c r="G798" s="1"/>
    </row>
    <row r="799" spans="1:7" ht="12.75">
      <c r="A799" s="1"/>
      <c r="B799" s="1"/>
      <c r="C799" s="1"/>
      <c r="D799" s="1"/>
      <c r="F799" s="1"/>
      <c r="G799" s="1"/>
    </row>
    <row r="800" spans="1:7" ht="12.75">
      <c r="A800" s="1"/>
      <c r="B800" s="1"/>
      <c r="C800" s="1"/>
      <c r="D800" s="1"/>
      <c r="F800" s="1"/>
      <c r="G800" s="1"/>
    </row>
    <row r="801" spans="1:7" ht="12.75">
      <c r="A801" s="1"/>
      <c r="B801" s="1"/>
      <c r="C801" s="1"/>
      <c r="D801" s="1"/>
      <c r="F801" s="1"/>
      <c r="G801" s="1"/>
    </row>
    <row r="802" spans="1:7" ht="12.75">
      <c r="A802" s="1"/>
      <c r="B802" s="1"/>
      <c r="C802" s="1"/>
      <c r="D802" s="1"/>
      <c r="F802" s="1"/>
      <c r="G802" s="1"/>
    </row>
    <row r="803" spans="1:7" ht="12.75">
      <c r="A803" s="1"/>
      <c r="B803" s="1"/>
      <c r="C803" s="1"/>
      <c r="D803" s="1"/>
      <c r="F803" s="1"/>
      <c r="G803" s="1"/>
    </row>
    <row r="804" spans="1:7" ht="12.75">
      <c r="A804" s="1"/>
      <c r="B804" s="1"/>
      <c r="C804" s="1"/>
      <c r="D804" s="1"/>
      <c r="F804" s="1"/>
      <c r="G804" s="1"/>
    </row>
    <row r="805" spans="1:7" ht="12.75">
      <c r="A805" s="1"/>
      <c r="B805" s="1"/>
      <c r="C805" s="1"/>
      <c r="D805" s="1"/>
      <c r="F805" s="1"/>
      <c r="G805" s="1"/>
    </row>
    <row r="806" spans="1:7" ht="12.75">
      <c r="A806" s="1"/>
      <c r="B806" s="1"/>
      <c r="C806" s="1"/>
      <c r="D806" s="1"/>
      <c r="F806" s="1"/>
      <c r="G806" s="1"/>
    </row>
    <row r="807" spans="1:7" ht="12.75">
      <c r="A807" s="1"/>
      <c r="B807" s="1"/>
      <c r="C807" s="1"/>
      <c r="D807" s="1"/>
      <c r="F807" s="1"/>
      <c r="G807" s="1"/>
    </row>
    <row r="808" spans="1:7" ht="12.75">
      <c r="A808" s="1"/>
      <c r="B808" s="1"/>
      <c r="C808" s="1"/>
      <c r="D808" s="1"/>
      <c r="F808" s="1"/>
      <c r="G808" s="1"/>
    </row>
    <row r="809" spans="1:7" ht="12.75">
      <c r="A809" s="1"/>
      <c r="B809" s="1"/>
      <c r="C809" s="1"/>
      <c r="D809" s="1"/>
      <c r="F809" s="1"/>
      <c r="G809" s="1"/>
    </row>
    <row r="810" spans="1:7" ht="12.75">
      <c r="A810" s="1"/>
      <c r="B810" s="1"/>
      <c r="C810" s="1"/>
      <c r="D810" s="1"/>
      <c r="F810" s="1"/>
      <c r="G810" s="1"/>
    </row>
    <row r="811" spans="1:7" ht="12.75">
      <c r="A811" s="1"/>
      <c r="B811" s="1"/>
      <c r="C811" s="1"/>
      <c r="D811" s="1"/>
      <c r="F811" s="1"/>
      <c r="G811" s="1"/>
    </row>
    <row r="812" spans="1:7" ht="12.75">
      <c r="A812" s="1"/>
      <c r="B812" s="1"/>
      <c r="C812" s="1"/>
      <c r="D812" s="1"/>
      <c r="F812" s="1"/>
      <c r="G812" s="1"/>
    </row>
    <row r="813" spans="1:7" ht="12.75">
      <c r="A813" s="1"/>
      <c r="B813" s="1"/>
      <c r="C813" s="1"/>
      <c r="D813" s="1"/>
      <c r="F813" s="1"/>
      <c r="G813" s="1"/>
    </row>
    <row r="814" spans="1:7" ht="12.75">
      <c r="A814" s="1"/>
      <c r="B814" s="1"/>
      <c r="C814" s="1"/>
      <c r="D814" s="1"/>
      <c r="F814" s="1"/>
      <c r="G814" s="1"/>
    </row>
    <row r="815" spans="1:7" ht="12.75">
      <c r="A815" s="1"/>
      <c r="B815" s="1"/>
      <c r="C815" s="1"/>
      <c r="D815" s="1"/>
      <c r="F815" s="1"/>
      <c r="G815" s="1"/>
    </row>
    <row r="816" spans="1:7" ht="12.75">
      <c r="A816" s="1"/>
      <c r="B816" s="1"/>
      <c r="C816" s="1"/>
      <c r="D816" s="1"/>
      <c r="F816" s="1"/>
      <c r="G816" s="1"/>
    </row>
    <row r="817" spans="1:7" ht="12.75">
      <c r="A817" s="1"/>
      <c r="B817" s="1"/>
      <c r="C817" s="1"/>
      <c r="D817" s="1"/>
      <c r="F817" s="1"/>
      <c r="G817" s="1"/>
    </row>
    <row r="818" spans="1:7" ht="12.75">
      <c r="A818" s="1"/>
      <c r="B818" s="1"/>
      <c r="C818" s="1"/>
      <c r="D818" s="1"/>
      <c r="F818" s="1"/>
      <c r="G818" s="1"/>
    </row>
    <row r="819" spans="1:7" ht="12.75">
      <c r="A819" s="1"/>
      <c r="B819" s="1"/>
      <c r="C819" s="1"/>
      <c r="D819" s="1"/>
      <c r="F819" s="1"/>
      <c r="G819" s="1"/>
    </row>
    <row r="820" spans="1:7" ht="12.75">
      <c r="A820" s="1"/>
      <c r="B820" s="1"/>
      <c r="C820" s="1"/>
      <c r="D820" s="1"/>
      <c r="F820" s="1"/>
      <c r="G820" s="1"/>
    </row>
    <row r="821" spans="1:7" ht="12.75">
      <c r="A821" s="1"/>
      <c r="B821" s="1"/>
      <c r="C821" s="1"/>
      <c r="D821" s="1"/>
      <c r="F821" s="1"/>
      <c r="G821" s="1"/>
    </row>
    <row r="822" spans="1:7" ht="12.75">
      <c r="A822" s="1"/>
      <c r="B822" s="1"/>
      <c r="C822" s="1"/>
      <c r="D822" s="1"/>
      <c r="F822" s="1"/>
      <c r="G822" s="1"/>
    </row>
    <row r="823" spans="1:7" ht="12.75">
      <c r="A823" s="1"/>
      <c r="B823" s="1"/>
      <c r="C823" s="1"/>
      <c r="D823" s="1"/>
      <c r="F823" s="1"/>
      <c r="G823" s="1"/>
    </row>
    <row r="824" spans="1:7" ht="12.75">
      <c r="A824" s="1"/>
      <c r="B824" s="1"/>
      <c r="C824" s="1"/>
      <c r="D824" s="1"/>
      <c r="F824" s="1"/>
      <c r="G824" s="1"/>
    </row>
    <row r="825" spans="1:7" ht="12.75">
      <c r="A825" s="1"/>
      <c r="B825" s="1"/>
      <c r="C825" s="1"/>
      <c r="D825" s="1"/>
      <c r="F825" s="1"/>
      <c r="G825" s="1"/>
    </row>
    <row r="826" spans="1:7" ht="12.75">
      <c r="A826" s="1"/>
      <c r="B826" s="1"/>
      <c r="C826" s="1"/>
      <c r="D826" s="1"/>
      <c r="F826" s="1"/>
      <c r="G826" s="1"/>
    </row>
    <row r="827" spans="1:7" ht="12.75">
      <c r="A827" s="1"/>
      <c r="B827" s="1"/>
      <c r="C827" s="1"/>
      <c r="D827" s="1"/>
      <c r="F827" s="1"/>
      <c r="G827" s="1"/>
    </row>
    <row r="828" spans="1:7" ht="12.75">
      <c r="A828" s="1"/>
      <c r="B828" s="1"/>
      <c r="C828" s="1"/>
      <c r="D828" s="1"/>
      <c r="F828" s="1"/>
      <c r="G828" s="1"/>
    </row>
    <row r="829" spans="1:7" ht="12.75">
      <c r="A829" s="1"/>
      <c r="B829" s="1"/>
      <c r="C829" s="1"/>
      <c r="D829" s="1"/>
      <c r="F829" s="1"/>
      <c r="G829" s="1"/>
    </row>
    <row r="830" spans="1:7" ht="12.75">
      <c r="A830" s="1"/>
      <c r="B830" s="1"/>
      <c r="C830" s="1"/>
      <c r="D830" s="1"/>
      <c r="F830" s="1"/>
      <c r="G830" s="1"/>
    </row>
    <row r="831" spans="1:7" ht="12.75">
      <c r="A831" s="1"/>
      <c r="B831" s="1"/>
      <c r="C831" s="1"/>
      <c r="D831" s="1"/>
      <c r="F831" s="1"/>
      <c r="G831" s="1"/>
    </row>
    <row r="832" spans="1:7" ht="12.75">
      <c r="A832" s="1"/>
      <c r="B832" s="1"/>
      <c r="C832" s="1"/>
      <c r="D832" s="1"/>
      <c r="F832" s="1"/>
      <c r="G832" s="1"/>
    </row>
    <row r="833" spans="1:7" ht="12.75">
      <c r="A833" s="1"/>
      <c r="B833" s="1"/>
      <c r="C833" s="1"/>
      <c r="D833" s="1"/>
      <c r="F833" s="1"/>
      <c r="G833" s="1"/>
    </row>
    <row r="834" spans="1:7" ht="12.75">
      <c r="A834" s="1"/>
      <c r="B834" s="1"/>
      <c r="C834" s="1"/>
      <c r="D834" s="1"/>
      <c r="F834" s="1"/>
      <c r="G834" s="1"/>
    </row>
    <row r="835" spans="1:7" ht="12.75">
      <c r="A835" s="1"/>
      <c r="B835" s="1"/>
      <c r="C835" s="1"/>
      <c r="D835" s="1"/>
      <c r="F835" s="1"/>
      <c r="G835" s="1"/>
    </row>
    <row r="836" spans="1:7" ht="12.75">
      <c r="A836" s="1"/>
      <c r="B836" s="1"/>
      <c r="C836" s="1"/>
      <c r="D836" s="1"/>
      <c r="F836" s="1"/>
      <c r="G836" s="1"/>
    </row>
    <row r="837" spans="1:7" ht="12.75">
      <c r="A837" s="1"/>
      <c r="B837" s="1"/>
      <c r="C837" s="1"/>
      <c r="D837" s="1"/>
      <c r="F837" s="1"/>
      <c r="G837" s="1"/>
    </row>
    <row r="838" spans="1:7" ht="12.75">
      <c r="A838" s="1"/>
      <c r="B838" s="1"/>
      <c r="C838" s="1"/>
      <c r="D838" s="1"/>
      <c r="F838" s="1"/>
      <c r="G838" s="1"/>
    </row>
    <row r="839" spans="1:7" ht="12.75">
      <c r="A839" s="1"/>
      <c r="B839" s="1"/>
      <c r="C839" s="1"/>
      <c r="D839" s="1"/>
      <c r="F839" s="1"/>
      <c r="G839" s="1"/>
    </row>
    <row r="840" spans="1:7" ht="12.75">
      <c r="A840" s="1"/>
      <c r="B840" s="1"/>
      <c r="C840" s="1"/>
      <c r="D840" s="1"/>
      <c r="F840" s="1"/>
      <c r="G840" s="1"/>
    </row>
    <row r="841" spans="1:7" ht="12.75">
      <c r="A841" s="1"/>
      <c r="B841" s="1"/>
      <c r="C841" s="1"/>
      <c r="D841" s="1"/>
      <c r="F841" s="1"/>
      <c r="G841" s="1"/>
    </row>
    <row r="842" spans="1:7" ht="12.75">
      <c r="A842" s="1"/>
      <c r="B842" s="1"/>
      <c r="C842" s="1"/>
      <c r="D842" s="1"/>
      <c r="F842" s="1"/>
      <c r="G842" s="1"/>
    </row>
    <row r="843" spans="1:7" ht="12.75">
      <c r="A843" s="1"/>
      <c r="B843" s="1"/>
      <c r="C843" s="1"/>
      <c r="D843" s="1"/>
      <c r="F843" s="1"/>
      <c r="G843" s="1"/>
    </row>
    <row r="844" spans="1:7" ht="12.75">
      <c r="A844" s="1"/>
      <c r="B844" s="1"/>
      <c r="C844" s="1"/>
      <c r="D844" s="1"/>
      <c r="F844" s="1"/>
      <c r="G844" s="1"/>
    </row>
    <row r="845" spans="1:7" ht="12.75">
      <c r="A845" s="1"/>
      <c r="B845" s="1"/>
      <c r="C845" s="1"/>
      <c r="D845" s="1"/>
      <c r="F845" s="1"/>
      <c r="G845" s="1"/>
    </row>
    <row r="846" spans="1:7" ht="12.75">
      <c r="A846" s="1"/>
      <c r="B846" s="1"/>
      <c r="C846" s="1"/>
      <c r="D846" s="1"/>
      <c r="F846" s="1"/>
      <c r="G846" s="1"/>
    </row>
    <row r="847" spans="1:7" ht="12.75">
      <c r="A847" s="1"/>
      <c r="B847" s="1"/>
      <c r="C847" s="1"/>
      <c r="D847" s="1"/>
      <c r="F847" s="1"/>
      <c r="G847" s="1"/>
    </row>
    <row r="848" spans="1:7" ht="12.75">
      <c r="A848" s="1"/>
      <c r="B848" s="1"/>
      <c r="C848" s="1"/>
      <c r="D848" s="1"/>
      <c r="F848" s="1"/>
      <c r="G848" s="1"/>
    </row>
    <row r="849" spans="1:7" ht="12.75">
      <c r="A849" s="1"/>
      <c r="B849" s="1"/>
      <c r="C849" s="1"/>
      <c r="D849" s="1"/>
      <c r="F849" s="1"/>
      <c r="G849" s="1"/>
    </row>
    <row r="850" spans="1:7" ht="12.75">
      <c r="A850" s="1"/>
      <c r="B850" s="1"/>
      <c r="C850" s="1"/>
      <c r="D850" s="1"/>
      <c r="F850" s="1"/>
      <c r="G850" s="1"/>
    </row>
    <row r="851" spans="1:7" ht="12.75">
      <c r="A851" s="1"/>
      <c r="B851" s="1"/>
      <c r="C851" s="1"/>
      <c r="D851" s="1"/>
      <c r="F851" s="1"/>
      <c r="G851" s="1"/>
    </row>
    <row r="852" spans="1:7" ht="12.75">
      <c r="A852" s="1"/>
      <c r="B852" s="1"/>
      <c r="C852" s="1"/>
      <c r="D852" s="1"/>
      <c r="F852" s="1"/>
      <c r="G852" s="1"/>
    </row>
    <row r="853" spans="1:7" ht="12.75">
      <c r="A853" s="1"/>
      <c r="B853" s="1"/>
      <c r="C853" s="1"/>
      <c r="D853" s="1"/>
      <c r="F853" s="1"/>
      <c r="G853" s="1"/>
    </row>
    <row r="854" spans="1:7" ht="12.75">
      <c r="A854" s="1"/>
      <c r="B854" s="1"/>
      <c r="C854" s="1"/>
      <c r="D854" s="1"/>
      <c r="F854" s="1"/>
      <c r="G854" s="1"/>
    </row>
    <row r="855" spans="1:7" ht="12.75">
      <c r="A855" s="1"/>
      <c r="B855" s="1"/>
      <c r="C855" s="1"/>
      <c r="D855" s="1"/>
      <c r="F855" s="1"/>
      <c r="G855" s="1"/>
    </row>
    <row r="856" spans="1:7" ht="12.75">
      <c r="A856" s="1"/>
      <c r="B856" s="1"/>
      <c r="C856" s="1"/>
      <c r="D856" s="1"/>
      <c r="F856" s="1"/>
      <c r="G856" s="1"/>
    </row>
    <row r="857" spans="1:7" ht="12.75">
      <c r="A857" s="1"/>
      <c r="B857" s="1"/>
      <c r="C857" s="1"/>
      <c r="D857" s="1"/>
      <c r="F857" s="1"/>
      <c r="G857" s="1"/>
    </row>
    <row r="858" spans="1:7" ht="12.75">
      <c r="A858" s="1"/>
      <c r="B858" s="1"/>
      <c r="C858" s="1"/>
      <c r="D858" s="1"/>
      <c r="F858" s="1"/>
      <c r="G858" s="1"/>
    </row>
    <row r="859" spans="1:7" ht="12.75">
      <c r="A859" s="1"/>
      <c r="B859" s="1"/>
      <c r="C859" s="1"/>
      <c r="D859" s="1"/>
      <c r="F859" s="1"/>
      <c r="G859" s="1"/>
    </row>
    <row r="860" spans="1:7" ht="12.75">
      <c r="A860" s="1"/>
      <c r="B860" s="1"/>
      <c r="C860" s="1"/>
      <c r="D860" s="1"/>
      <c r="F860" s="1"/>
      <c r="G860" s="1"/>
    </row>
    <row r="861" spans="1:7" ht="12.75">
      <c r="A861" s="1"/>
      <c r="B861" s="1"/>
      <c r="C861" s="1"/>
      <c r="D861" s="1"/>
      <c r="F861" s="1"/>
      <c r="G861" s="1"/>
    </row>
    <row r="862" spans="1:7" ht="12.75">
      <c r="A862" s="1"/>
      <c r="B862" s="1"/>
      <c r="C862" s="1"/>
      <c r="D862" s="1"/>
      <c r="F862" s="1"/>
      <c r="G862" s="1"/>
    </row>
    <row r="863" spans="1:7" ht="12.75">
      <c r="A863" s="1"/>
      <c r="B863" s="1"/>
      <c r="C863" s="1"/>
      <c r="D863" s="1"/>
      <c r="F863" s="1"/>
      <c r="G863" s="1"/>
    </row>
    <row r="864" spans="1:7" ht="12.75">
      <c r="A864" s="1"/>
      <c r="B864" s="1"/>
      <c r="C864" s="1"/>
      <c r="D864" s="1"/>
      <c r="F864" s="1"/>
      <c r="G864" s="1"/>
    </row>
    <row r="865" spans="1:7" ht="12.75">
      <c r="A865" s="1"/>
      <c r="B865" s="1"/>
      <c r="C865" s="1"/>
      <c r="D865" s="1"/>
      <c r="F865" s="1"/>
      <c r="G865" s="1"/>
    </row>
    <row r="866" spans="1:7" ht="12.75">
      <c r="A866" s="1"/>
      <c r="B866" s="1"/>
      <c r="C866" s="1"/>
      <c r="D866" s="1"/>
      <c r="F866" s="1"/>
      <c r="G866" s="1"/>
    </row>
    <row r="867" spans="1:7" ht="12.75">
      <c r="A867" s="1"/>
      <c r="B867" s="1"/>
      <c r="C867" s="1"/>
      <c r="D867" s="1"/>
      <c r="F867" s="1"/>
      <c r="G867" s="1"/>
    </row>
    <row r="868" spans="1:7" ht="12.75">
      <c r="A868" s="1"/>
      <c r="B868" s="1"/>
      <c r="C868" s="1"/>
      <c r="D868" s="1"/>
      <c r="F868" s="1"/>
      <c r="G868" s="1"/>
    </row>
    <row r="869" spans="1:7" ht="12.75">
      <c r="A869" s="1"/>
      <c r="B869" s="1"/>
      <c r="C869" s="1"/>
      <c r="D869" s="1"/>
      <c r="F869" s="1"/>
      <c r="G869" s="1"/>
    </row>
    <row r="870" spans="1:7" ht="12.75">
      <c r="A870" s="1"/>
      <c r="B870" s="1"/>
      <c r="C870" s="1"/>
      <c r="D870" s="1"/>
      <c r="F870" s="1"/>
      <c r="G870" s="1"/>
    </row>
    <row r="871" spans="1:7" ht="12.75">
      <c r="A871" s="1"/>
      <c r="B871" s="1"/>
      <c r="C871" s="1"/>
      <c r="D871" s="1"/>
      <c r="F871" s="1"/>
      <c r="G871" s="1"/>
    </row>
    <row r="872" spans="1:7" ht="12.75">
      <c r="A872" s="1"/>
      <c r="B872" s="1"/>
      <c r="C872" s="1"/>
      <c r="D872" s="1"/>
      <c r="F872" s="1"/>
      <c r="G872" s="1"/>
    </row>
    <row r="873" spans="1:7" ht="12.75">
      <c r="A873" s="1"/>
      <c r="B873" s="1"/>
      <c r="C873" s="1"/>
      <c r="D873" s="1"/>
      <c r="F873" s="1"/>
      <c r="G873" s="1"/>
    </row>
    <row r="874" spans="1:7" ht="12.75">
      <c r="A874" s="1"/>
      <c r="B874" s="1"/>
      <c r="C874" s="1"/>
      <c r="D874" s="1"/>
      <c r="F874" s="1"/>
      <c r="G874" s="1"/>
    </row>
    <row r="875" spans="1:7" ht="12.75">
      <c r="A875" s="1"/>
      <c r="B875" s="1"/>
      <c r="C875" s="1"/>
      <c r="D875" s="1"/>
      <c r="F875" s="1"/>
      <c r="G875" s="1"/>
    </row>
    <row r="876" spans="1:7" ht="12.75">
      <c r="A876" s="1"/>
      <c r="B876" s="1"/>
      <c r="C876" s="1"/>
      <c r="D876" s="1"/>
      <c r="F876" s="1"/>
      <c r="G876" s="1"/>
    </row>
    <row r="877" spans="1:7" ht="12.75">
      <c r="A877" s="1"/>
      <c r="B877" s="1"/>
      <c r="C877" s="1"/>
      <c r="D877" s="1"/>
      <c r="F877" s="1"/>
      <c r="G877" s="1"/>
    </row>
    <row r="878" spans="1:7" ht="12.75">
      <c r="A878" s="1"/>
      <c r="B878" s="1"/>
      <c r="C878" s="1"/>
      <c r="D878" s="1"/>
      <c r="F878" s="1"/>
      <c r="G878" s="1"/>
    </row>
    <row r="879" spans="1:7" ht="12.75">
      <c r="A879" s="1"/>
      <c r="B879" s="1"/>
      <c r="C879" s="1"/>
      <c r="D879" s="1"/>
      <c r="F879" s="1"/>
      <c r="G879" s="1"/>
    </row>
    <row r="880" spans="1:7" ht="12.75">
      <c r="A880" s="1"/>
      <c r="B880" s="1"/>
      <c r="C880" s="1"/>
      <c r="D880" s="1"/>
      <c r="F880" s="1"/>
      <c r="G880" s="1"/>
    </row>
    <row r="881" spans="1:7" ht="12.75">
      <c r="A881" s="1"/>
      <c r="B881" s="1"/>
      <c r="C881" s="1"/>
      <c r="D881" s="1"/>
      <c r="F881" s="1"/>
      <c r="G881" s="1"/>
    </row>
    <row r="882" spans="1:7" ht="12.75">
      <c r="A882" s="1"/>
      <c r="B882" s="1"/>
      <c r="C882" s="1"/>
      <c r="D882" s="1"/>
      <c r="F882" s="1"/>
      <c r="G882" s="1"/>
    </row>
    <row r="883" spans="1:7" ht="12.75">
      <c r="A883" s="1"/>
      <c r="B883" s="1"/>
      <c r="C883" s="1"/>
      <c r="D883" s="1"/>
      <c r="F883" s="1"/>
      <c r="G883" s="1"/>
    </row>
    <row r="884" spans="1:7" ht="12.75">
      <c r="A884" s="1"/>
      <c r="B884" s="1"/>
      <c r="C884" s="1"/>
      <c r="D884" s="1"/>
      <c r="F884" s="1"/>
      <c r="G884" s="1"/>
    </row>
    <row r="885" spans="1:7" ht="12.75">
      <c r="A885" s="1"/>
      <c r="B885" s="1"/>
      <c r="C885" s="1"/>
      <c r="D885" s="1"/>
      <c r="F885" s="1"/>
      <c r="G885" s="1"/>
    </row>
    <row r="886" spans="1:7" ht="12.75">
      <c r="A886" s="1"/>
      <c r="B886" s="1"/>
      <c r="C886" s="1"/>
      <c r="D886" s="1"/>
      <c r="F886" s="1"/>
      <c r="G886" s="1"/>
    </row>
    <row r="887" spans="1:7" ht="12.75">
      <c r="A887" s="1"/>
      <c r="B887" s="1"/>
      <c r="C887" s="1"/>
      <c r="D887" s="1"/>
      <c r="F887" s="1"/>
      <c r="G887" s="1"/>
    </row>
    <row r="888" spans="1:7" ht="12.75">
      <c r="A888" s="1"/>
      <c r="B888" s="1"/>
      <c r="C888" s="1"/>
      <c r="D888" s="1"/>
      <c r="F888" s="1"/>
      <c r="G888" s="1"/>
    </row>
    <row r="889" spans="1:7" ht="12.75">
      <c r="A889" s="1"/>
      <c r="B889" s="1"/>
      <c r="C889" s="1"/>
      <c r="D889" s="1"/>
      <c r="F889" s="1"/>
      <c r="G889" s="1"/>
    </row>
    <row r="890" spans="1:7" ht="12.75">
      <c r="A890" s="1"/>
      <c r="B890" s="1"/>
      <c r="C890" s="1"/>
      <c r="D890" s="1"/>
      <c r="F890" s="1"/>
      <c r="G890" s="1"/>
    </row>
    <row r="891" spans="1:7" ht="12.75">
      <c r="A891" s="1"/>
      <c r="B891" s="1"/>
      <c r="C891" s="1"/>
      <c r="D891" s="1"/>
      <c r="F891" s="1"/>
      <c r="G891" s="1"/>
    </row>
    <row r="892" spans="1:7" ht="12.75">
      <c r="A892" s="1"/>
      <c r="B892" s="1"/>
      <c r="C892" s="1"/>
      <c r="D892" s="1"/>
      <c r="F892" s="1"/>
      <c r="G892" s="1"/>
    </row>
    <row r="893" spans="1:7" ht="12.75">
      <c r="A893" s="1"/>
      <c r="B893" s="1"/>
      <c r="C893" s="1"/>
      <c r="D893" s="1"/>
      <c r="F893" s="1"/>
      <c r="G893" s="1"/>
    </row>
    <row r="894" spans="1:7" ht="12.75">
      <c r="A894" s="1"/>
      <c r="B894" s="1"/>
      <c r="C894" s="1"/>
      <c r="D894" s="1"/>
      <c r="F894" s="1"/>
      <c r="G894" s="1"/>
    </row>
    <row r="895" spans="1:7" ht="12.75">
      <c r="A895" s="1"/>
      <c r="B895" s="1"/>
      <c r="C895" s="1"/>
      <c r="D895" s="1"/>
      <c r="F895" s="1"/>
      <c r="G895" s="1"/>
    </row>
    <row r="896" spans="1:7" ht="12.75">
      <c r="A896" s="1"/>
      <c r="B896" s="1"/>
      <c r="C896" s="1"/>
      <c r="D896" s="1"/>
      <c r="F896" s="1"/>
      <c r="G896" s="1"/>
    </row>
    <row r="897" spans="1:7" ht="12.75">
      <c r="A897" s="1"/>
      <c r="B897" s="1"/>
      <c r="C897" s="1"/>
      <c r="D897" s="1"/>
      <c r="F897" s="1"/>
      <c r="G897" s="1"/>
    </row>
    <row r="898" spans="1:7" ht="12.75">
      <c r="A898" s="1"/>
      <c r="B898" s="1"/>
      <c r="C898" s="1"/>
      <c r="D898" s="1"/>
      <c r="F898" s="1"/>
      <c r="G898" s="1"/>
    </row>
    <row r="899" spans="1:7" ht="12.75">
      <c r="A899" s="1"/>
      <c r="B899" s="1"/>
      <c r="C899" s="1"/>
      <c r="D899" s="1"/>
      <c r="F899" s="1"/>
      <c r="G899" s="1"/>
    </row>
    <row r="900" spans="1:7" ht="12.75">
      <c r="A900" s="1"/>
      <c r="B900" s="1"/>
      <c r="C900" s="1"/>
      <c r="D900" s="1"/>
      <c r="F900" s="1"/>
      <c r="G900" s="1"/>
    </row>
    <row r="901" spans="1:7" ht="12.75">
      <c r="A901" s="1"/>
      <c r="B901" s="1"/>
      <c r="C901" s="1"/>
      <c r="D901" s="1"/>
      <c r="F901" s="1"/>
      <c r="G901" s="1"/>
    </row>
    <row r="902" spans="1:7" ht="12.75">
      <c r="A902" s="1"/>
      <c r="B902" s="1"/>
      <c r="C902" s="1"/>
      <c r="D902" s="1"/>
      <c r="F902" s="1"/>
      <c r="G902" s="1"/>
    </row>
    <row r="903" spans="1:7" ht="12.75">
      <c r="A903" s="1"/>
      <c r="B903" s="1"/>
      <c r="C903" s="1"/>
      <c r="D903" s="1"/>
      <c r="F903" s="1"/>
      <c r="G903" s="1"/>
    </row>
    <row r="904" spans="1:7" ht="12.75">
      <c r="A904" s="1"/>
      <c r="B904" s="1"/>
      <c r="C904" s="1"/>
      <c r="D904" s="1"/>
      <c r="F904" s="1"/>
      <c r="G904" s="1"/>
    </row>
    <row r="905" spans="1:7" ht="12.75">
      <c r="A905" s="1"/>
      <c r="B905" s="1"/>
      <c r="C905" s="1"/>
      <c r="D905" s="1"/>
      <c r="F905" s="1"/>
      <c r="G905" s="1"/>
    </row>
    <row r="906" spans="1:7" ht="12.75">
      <c r="A906" s="1"/>
      <c r="B906" s="1"/>
      <c r="C906" s="1"/>
      <c r="D906" s="1"/>
      <c r="F906" s="1"/>
      <c r="G906" s="1"/>
    </row>
    <row r="907" spans="1:7" ht="12.75">
      <c r="A907" s="1"/>
      <c r="B907" s="1"/>
      <c r="C907" s="1"/>
      <c r="D907" s="1"/>
      <c r="F907" s="1"/>
      <c r="G907" s="1"/>
    </row>
    <row r="908" spans="1:7" ht="12.75">
      <c r="A908" s="1"/>
      <c r="B908" s="1"/>
      <c r="C908" s="1"/>
      <c r="D908" s="1"/>
      <c r="F908" s="1"/>
      <c r="G908" s="1"/>
    </row>
    <row r="909" spans="1:7" ht="12.75">
      <c r="A909" s="1"/>
      <c r="B909" s="1"/>
      <c r="C909" s="1"/>
      <c r="D909" s="1"/>
      <c r="F909" s="1"/>
      <c r="G909" s="1"/>
    </row>
    <row r="910" spans="1:7" ht="12.75">
      <c r="A910" s="1"/>
      <c r="B910" s="1"/>
      <c r="C910" s="1"/>
      <c r="D910" s="1"/>
      <c r="F910" s="1"/>
      <c r="G910" s="1"/>
    </row>
    <row r="911" spans="1:7" ht="12.75">
      <c r="A911" s="1"/>
      <c r="B911" s="1"/>
      <c r="C911" s="1"/>
      <c r="D911" s="1"/>
      <c r="F911" s="1"/>
      <c r="G911" s="1"/>
    </row>
    <row r="912" spans="1:7" ht="12.75">
      <c r="A912" s="1"/>
      <c r="B912" s="1"/>
      <c r="C912" s="1"/>
      <c r="D912" s="1"/>
      <c r="F912" s="1"/>
      <c r="G912" s="1"/>
    </row>
    <row r="913" spans="1:7" ht="12.75">
      <c r="A913" s="1"/>
      <c r="B913" s="1"/>
      <c r="C913" s="1"/>
      <c r="D913" s="1"/>
      <c r="F913" s="1"/>
      <c r="G913" s="1"/>
    </row>
    <row r="914" spans="1:7" ht="12.75">
      <c r="A914" s="1"/>
      <c r="B914" s="1"/>
      <c r="C914" s="1"/>
      <c r="D914" s="1"/>
      <c r="F914" s="1"/>
      <c r="G914" s="1"/>
    </row>
    <row r="915" spans="1:7" ht="12.75">
      <c r="A915" s="1"/>
      <c r="B915" s="1"/>
      <c r="C915" s="1"/>
      <c r="D915" s="1"/>
      <c r="F915" s="1"/>
      <c r="G915" s="1"/>
    </row>
    <row r="916" spans="1:7" ht="12.75">
      <c r="A916" s="1"/>
      <c r="B916" s="1"/>
      <c r="C916" s="1"/>
      <c r="D916" s="1"/>
      <c r="F916" s="1"/>
      <c r="G916" s="1"/>
    </row>
    <row r="917" spans="1:7" ht="12.75">
      <c r="A917" s="1"/>
      <c r="B917" s="1"/>
      <c r="C917" s="1"/>
      <c r="D917" s="1"/>
      <c r="F917" s="1"/>
      <c r="G917" s="1"/>
    </row>
    <row r="918" spans="1:7" ht="12.75">
      <c r="A918" s="1"/>
      <c r="B918" s="1"/>
      <c r="C918" s="1"/>
      <c r="D918" s="1"/>
      <c r="F918" s="1"/>
      <c r="G918" s="1"/>
    </row>
    <row r="919" spans="1:7" ht="12.75">
      <c r="A919" s="1"/>
      <c r="B919" s="1"/>
      <c r="C919" s="1"/>
      <c r="D919" s="1"/>
      <c r="F919" s="1"/>
      <c r="G919" s="1"/>
    </row>
    <row r="920" spans="1:7" ht="12.75">
      <c r="A920" s="1"/>
      <c r="B920" s="1"/>
      <c r="C920" s="1"/>
      <c r="D920" s="1"/>
      <c r="F920" s="1"/>
      <c r="G920" s="1"/>
    </row>
    <row r="921" spans="1:7" ht="12.75">
      <c r="A921" s="1"/>
      <c r="B921" s="1"/>
      <c r="C921" s="1"/>
      <c r="D921" s="1"/>
      <c r="F921" s="1"/>
      <c r="G921" s="1"/>
    </row>
    <row r="922" spans="1:7" ht="12.75">
      <c r="A922" s="1"/>
      <c r="B922" s="1"/>
      <c r="C922" s="1"/>
      <c r="D922" s="1"/>
      <c r="F922" s="1"/>
      <c r="G922" s="1"/>
    </row>
    <row r="923" spans="1:7" ht="12.75">
      <c r="A923" s="1"/>
      <c r="B923" s="1"/>
      <c r="C923" s="1"/>
      <c r="D923" s="1"/>
      <c r="F923" s="1"/>
      <c r="G923" s="1"/>
    </row>
    <row r="924" spans="1:7" ht="12.75">
      <c r="A924" s="1"/>
      <c r="B924" s="1"/>
      <c r="C924" s="1"/>
      <c r="D924" s="1"/>
      <c r="F924" s="1"/>
      <c r="G924" s="1"/>
    </row>
    <row r="925" spans="1:7" ht="12.75">
      <c r="A925" s="1"/>
      <c r="B925" s="1"/>
      <c r="C925" s="1"/>
      <c r="D925" s="1"/>
      <c r="F925" s="1"/>
      <c r="G925" s="1"/>
    </row>
    <row r="926" spans="1:7" ht="12.75">
      <c r="A926" s="1"/>
      <c r="B926" s="1"/>
      <c r="C926" s="1"/>
      <c r="D926" s="1"/>
      <c r="F926" s="1"/>
      <c r="G926" s="1"/>
    </row>
    <row r="927" spans="1:7" ht="12.75">
      <c r="A927" s="1"/>
      <c r="B927" s="1"/>
      <c r="C927" s="1"/>
      <c r="D927" s="1"/>
      <c r="F927" s="1"/>
      <c r="G927" s="1"/>
    </row>
    <row r="928" spans="1:7" ht="12.75">
      <c r="A928" s="1"/>
      <c r="B928" s="1"/>
      <c r="C928" s="1"/>
      <c r="D928" s="1"/>
      <c r="F928" s="1"/>
      <c r="G928" s="1"/>
    </row>
    <row r="929" spans="1:7" ht="12.75">
      <c r="A929" s="1"/>
      <c r="B929" s="1"/>
      <c r="C929" s="1"/>
      <c r="D929" s="1"/>
      <c r="F929" s="1"/>
      <c r="G929" s="1"/>
    </row>
    <row r="930" spans="1:7" ht="12.75">
      <c r="A930" s="1"/>
      <c r="B930" s="1"/>
      <c r="C930" s="1"/>
      <c r="D930" s="1"/>
      <c r="F930" s="1"/>
      <c r="G930" s="1"/>
    </row>
    <row r="931" spans="1:7" ht="12.75">
      <c r="A931" s="1"/>
      <c r="B931" s="1"/>
      <c r="C931" s="1"/>
      <c r="D931" s="1"/>
      <c r="F931" s="1"/>
      <c r="G931" s="1"/>
    </row>
    <row r="932" spans="1:7" ht="12.75">
      <c r="A932" s="1"/>
      <c r="B932" s="1"/>
      <c r="C932" s="1"/>
      <c r="D932" s="1"/>
      <c r="F932" s="1"/>
      <c r="G932" s="1"/>
    </row>
    <row r="933" spans="1:7" ht="12.75">
      <c r="A933" s="1"/>
      <c r="B933" s="1"/>
      <c r="C933" s="1"/>
      <c r="D933" s="1"/>
      <c r="F933" s="1"/>
      <c r="G933" s="1"/>
    </row>
    <row r="934" spans="1:7" ht="12.75">
      <c r="A934" s="1"/>
      <c r="B934" s="1"/>
      <c r="C934" s="1"/>
      <c r="D934" s="1"/>
      <c r="F934" s="1"/>
      <c r="G934" s="1"/>
    </row>
    <row r="935" spans="1:7" ht="12.75">
      <c r="A935" s="1"/>
      <c r="B935" s="1"/>
      <c r="C935" s="1"/>
      <c r="D935" s="1"/>
      <c r="F935" s="1"/>
      <c r="G935" s="1"/>
    </row>
    <row r="936" spans="1:7" ht="12.75">
      <c r="A936" s="1"/>
      <c r="B936" s="1"/>
      <c r="C936" s="1"/>
      <c r="D936" s="1"/>
      <c r="F936" s="1"/>
      <c r="G936" s="1"/>
    </row>
    <row r="937" spans="1:7" ht="12.75">
      <c r="A937" s="1"/>
      <c r="B937" s="1"/>
      <c r="C937" s="1"/>
      <c r="D937" s="1"/>
      <c r="F937" s="1"/>
      <c r="G937" s="1"/>
    </row>
    <row r="938" spans="1:7" ht="12.75">
      <c r="A938" s="1"/>
      <c r="B938" s="1"/>
      <c r="C938" s="1"/>
      <c r="D938" s="1"/>
      <c r="F938" s="1"/>
      <c r="G938" s="1"/>
    </row>
    <row r="939" spans="1:7" ht="12.75">
      <c r="A939" s="1"/>
      <c r="B939" s="1"/>
      <c r="C939" s="1"/>
      <c r="D939" s="1"/>
      <c r="F939" s="1"/>
      <c r="G939" s="1"/>
    </row>
    <row r="940" spans="1:7" ht="12.75">
      <c r="A940" s="1"/>
      <c r="B940" s="1"/>
      <c r="C940" s="1"/>
      <c r="D940" s="1"/>
      <c r="F940" s="1"/>
      <c r="G940" s="1"/>
    </row>
    <row r="941" spans="1:7" ht="12.75">
      <c r="A941" s="1"/>
      <c r="B941" s="1"/>
      <c r="C941" s="1"/>
      <c r="D941" s="1"/>
      <c r="F941" s="1"/>
      <c r="G941" s="1"/>
    </row>
    <row r="942" spans="1:7" ht="12.75">
      <c r="A942" s="1"/>
      <c r="B942" s="1"/>
      <c r="C942" s="1"/>
      <c r="D942" s="1"/>
      <c r="F942" s="1"/>
      <c r="G942" s="1"/>
    </row>
    <row r="943" spans="1:7" ht="12.75">
      <c r="A943" s="1"/>
      <c r="B943" s="1"/>
      <c r="C943" s="1"/>
      <c r="D943" s="1"/>
      <c r="F943" s="1"/>
      <c r="G943" s="1"/>
    </row>
    <row r="944" spans="1:7" ht="12.75">
      <c r="A944" s="1"/>
      <c r="B944" s="1"/>
      <c r="C944" s="1"/>
      <c r="D944" s="1"/>
      <c r="F944" s="1"/>
      <c r="G944" s="1"/>
    </row>
    <row r="945" spans="1:7" ht="12.75">
      <c r="A945" s="1"/>
      <c r="B945" s="1"/>
      <c r="C945" s="1"/>
      <c r="D945" s="1"/>
      <c r="F945" s="1"/>
      <c r="G945" s="1"/>
    </row>
    <row r="946" spans="1:7" ht="12.75">
      <c r="A946" s="1"/>
      <c r="B946" s="1"/>
      <c r="C946" s="1"/>
      <c r="D946" s="1"/>
      <c r="F946" s="1"/>
      <c r="G946" s="1"/>
    </row>
    <row r="947" spans="1:7" ht="12.75">
      <c r="A947" s="1"/>
      <c r="B947" s="1"/>
      <c r="C947" s="1"/>
      <c r="D947" s="1"/>
      <c r="F947" s="1"/>
      <c r="G947" s="1"/>
    </row>
    <row r="948" spans="1:7" ht="12.75">
      <c r="A948" s="1"/>
      <c r="B948" s="1"/>
      <c r="C948" s="1"/>
      <c r="D948" s="1"/>
      <c r="F948" s="1"/>
      <c r="G948" s="1"/>
    </row>
    <row r="949" spans="1:7" ht="12.75">
      <c r="A949" s="1"/>
      <c r="B949" s="1"/>
      <c r="C949" s="1"/>
      <c r="D949" s="1"/>
      <c r="F949" s="1"/>
      <c r="G949" s="1"/>
    </row>
    <row r="950" spans="1:7" ht="12.75">
      <c r="A950" s="1"/>
      <c r="B950" s="1"/>
      <c r="C950" s="1"/>
      <c r="D950" s="1"/>
      <c r="F950" s="1"/>
      <c r="G950" s="1"/>
    </row>
    <row r="951" spans="1:7" ht="12.75">
      <c r="A951" s="1"/>
      <c r="B951" s="1"/>
      <c r="C951" s="1"/>
      <c r="D951" s="1"/>
      <c r="F951" s="1"/>
      <c r="G951" s="1"/>
    </row>
    <row r="952" spans="1:7" ht="12.75">
      <c r="A952" s="1"/>
      <c r="B952" s="1"/>
      <c r="C952" s="1"/>
      <c r="D952" s="1"/>
      <c r="F952" s="1"/>
      <c r="G952" s="1"/>
    </row>
    <row r="953" spans="1:7" ht="12.75">
      <c r="A953" s="1"/>
      <c r="B953" s="1"/>
      <c r="C953" s="1"/>
      <c r="D953" s="1"/>
      <c r="F953" s="1"/>
      <c r="G953" s="1"/>
    </row>
    <row r="954" spans="1:7" ht="12.75">
      <c r="A954" s="1"/>
      <c r="B954" s="1"/>
      <c r="C954" s="1"/>
      <c r="D954" s="1"/>
      <c r="F954" s="1"/>
      <c r="G954" s="1"/>
    </row>
    <row r="955" spans="1:7" ht="12.75">
      <c r="A955" s="1"/>
      <c r="B955" s="1"/>
      <c r="C955" s="1"/>
      <c r="D955" s="1"/>
      <c r="F955" s="1"/>
      <c r="G955" s="1"/>
    </row>
    <row r="956" spans="1:7" ht="12.75">
      <c r="A956" s="1"/>
      <c r="B956" s="1"/>
      <c r="C956" s="1"/>
      <c r="D956" s="1"/>
      <c r="F956" s="1"/>
      <c r="G956" s="1"/>
    </row>
    <row r="957" spans="1:7" ht="12.75">
      <c r="A957" s="1"/>
      <c r="B957" s="1"/>
      <c r="C957" s="1"/>
      <c r="D957" s="1"/>
      <c r="F957" s="1"/>
      <c r="G957" s="1"/>
    </row>
    <row r="958" spans="1:7" ht="12.75">
      <c r="A958" s="1"/>
      <c r="B958" s="1"/>
      <c r="C958" s="1"/>
      <c r="D958" s="1"/>
      <c r="F958" s="1"/>
      <c r="G958" s="1"/>
    </row>
    <row r="959" spans="1:7" ht="12.75">
      <c r="A959" s="1"/>
      <c r="B959" s="1"/>
      <c r="C959" s="1"/>
      <c r="D959" s="1"/>
      <c r="F959" s="1"/>
      <c r="G959" s="1"/>
    </row>
    <row r="960" spans="1:7" ht="12.75">
      <c r="A960" s="1"/>
      <c r="B960" s="1"/>
      <c r="C960" s="1"/>
      <c r="D960" s="1"/>
      <c r="F960" s="1"/>
      <c r="G960" s="1"/>
    </row>
    <row r="961" spans="1:7" ht="12.75">
      <c r="A961" s="1"/>
      <c r="B961" s="1"/>
      <c r="C961" s="1"/>
      <c r="D961" s="1"/>
      <c r="F961" s="1"/>
      <c r="G961" s="1"/>
    </row>
    <row r="962" spans="1:7" ht="12.75">
      <c r="A962" s="1"/>
      <c r="B962" s="1"/>
      <c r="C962" s="1"/>
      <c r="D962" s="1"/>
      <c r="F962" s="1"/>
      <c r="G962" s="1"/>
    </row>
    <row r="963" spans="1:7" ht="12.75">
      <c r="A963" s="1"/>
      <c r="B963" s="1"/>
      <c r="C963" s="1"/>
      <c r="D963" s="1"/>
      <c r="F963" s="1"/>
      <c r="G963" s="1"/>
    </row>
    <row r="964" spans="1:7" ht="12.75">
      <c r="A964" s="1"/>
      <c r="B964" s="1"/>
      <c r="C964" s="1"/>
      <c r="D964" s="1"/>
      <c r="F964" s="1"/>
      <c r="G964" s="1"/>
    </row>
    <row r="965" spans="1:7" ht="12.75">
      <c r="A965" s="1"/>
      <c r="B965" s="1"/>
      <c r="C965" s="1"/>
      <c r="D965" s="1"/>
      <c r="F965" s="1"/>
      <c r="G965" s="1"/>
    </row>
    <row r="966" spans="1:7" ht="12.75">
      <c r="A966" s="1"/>
      <c r="B966" s="1"/>
      <c r="C966" s="1"/>
      <c r="D966" s="1"/>
      <c r="F966" s="1"/>
      <c r="G966" s="1"/>
    </row>
    <row r="967" spans="1:7" ht="12.75">
      <c r="A967" s="1"/>
      <c r="B967" s="1"/>
      <c r="C967" s="1"/>
      <c r="D967" s="1"/>
      <c r="F967" s="1"/>
      <c r="G967" s="1"/>
    </row>
    <row r="968" spans="1:7" ht="12.75">
      <c r="A968" s="1"/>
      <c r="B968" s="1"/>
      <c r="C968" s="1"/>
      <c r="D968" s="1"/>
      <c r="F968" s="1"/>
      <c r="G968" s="1"/>
    </row>
    <row r="969" spans="1:7" ht="12.75">
      <c r="A969" s="1"/>
      <c r="B969" s="1"/>
      <c r="C969" s="1"/>
      <c r="D969" s="1"/>
      <c r="F969" s="1"/>
      <c r="G969" s="1"/>
    </row>
    <row r="970" spans="1:7" ht="12.75">
      <c r="A970" s="1"/>
      <c r="B970" s="1"/>
      <c r="C970" s="1"/>
      <c r="D970" s="1"/>
      <c r="F970" s="1"/>
      <c r="G970" s="1"/>
    </row>
    <row r="971" spans="1:7" ht="12.75">
      <c r="A971" s="1"/>
      <c r="B971" s="1"/>
      <c r="C971" s="1"/>
      <c r="D971" s="1"/>
      <c r="F971" s="1"/>
      <c r="G971" s="1"/>
    </row>
    <row r="972" spans="1:7" ht="12.75">
      <c r="A972" s="1"/>
      <c r="B972" s="1"/>
      <c r="C972" s="1"/>
      <c r="D972" s="1"/>
      <c r="F972" s="1"/>
      <c r="G972" s="1"/>
    </row>
    <row r="973" spans="1:7" ht="12.75">
      <c r="A973" s="1"/>
      <c r="B973" s="1"/>
      <c r="C973" s="1"/>
      <c r="D973" s="1"/>
      <c r="F973" s="1"/>
      <c r="G973" s="1"/>
    </row>
    <row r="974" spans="1:7" ht="12.75">
      <c r="A974" s="1"/>
      <c r="B974" s="1"/>
      <c r="C974" s="1"/>
      <c r="D974" s="1"/>
      <c r="F974" s="1"/>
      <c r="G974" s="1"/>
    </row>
    <row r="975" spans="1:7" ht="12.75">
      <c r="A975" s="1"/>
      <c r="B975" s="1"/>
      <c r="C975" s="1"/>
      <c r="D975" s="1"/>
      <c r="F975" s="1"/>
      <c r="G975" s="1"/>
    </row>
    <row r="976" spans="1:7" ht="12.75">
      <c r="A976" s="1"/>
      <c r="B976" s="1"/>
      <c r="C976" s="1"/>
      <c r="D976" s="1"/>
      <c r="F976" s="1"/>
      <c r="G976" s="1"/>
    </row>
    <row r="977" spans="1:7" ht="12.75">
      <c r="A977" s="1"/>
      <c r="B977" s="1"/>
      <c r="C977" s="1"/>
      <c r="D977" s="1"/>
      <c r="F977" s="1"/>
      <c r="G977" s="1"/>
    </row>
    <row r="978" spans="1:7" ht="12.75">
      <c r="A978" s="1"/>
      <c r="B978" s="1"/>
      <c r="C978" s="1"/>
      <c r="D978" s="1"/>
      <c r="F978" s="1"/>
      <c r="G978" s="1"/>
    </row>
    <row r="979" spans="1:7" ht="12.75">
      <c r="A979" s="1"/>
      <c r="B979" s="1"/>
      <c r="C979" s="1"/>
      <c r="D979" s="1"/>
      <c r="F979" s="1"/>
      <c r="G979" s="1"/>
    </row>
    <row r="980" spans="1:7" ht="12.75">
      <c r="A980" s="1"/>
      <c r="B980" s="1"/>
      <c r="C980" s="1"/>
      <c r="D980" s="1"/>
      <c r="F980" s="1"/>
      <c r="G980" s="1"/>
    </row>
    <row r="981" spans="1:7" ht="12.75">
      <c r="A981" s="1"/>
      <c r="B981" s="1"/>
      <c r="C981" s="1"/>
      <c r="D981" s="1"/>
      <c r="F981" s="1"/>
      <c r="G981" s="1"/>
    </row>
    <row r="982" spans="1:7" ht="12.75">
      <c r="A982" s="1"/>
      <c r="B982" s="1"/>
      <c r="C982" s="1"/>
      <c r="D982" s="1"/>
      <c r="F982" s="1"/>
      <c r="G982" s="1"/>
    </row>
    <row r="983" spans="1:7" ht="12.75">
      <c r="A983" s="1"/>
      <c r="B983" s="1"/>
      <c r="C983" s="1"/>
      <c r="D983" s="1"/>
      <c r="F983" s="1"/>
      <c r="G983" s="1"/>
    </row>
    <row r="984" spans="1:7" ht="12.75">
      <c r="A984" s="1"/>
      <c r="B984" s="1"/>
      <c r="C984" s="1"/>
      <c r="D984" s="1"/>
      <c r="F984" s="1"/>
      <c r="G984" s="1"/>
    </row>
    <row r="985" spans="1:7" ht="12.75">
      <c r="A985" s="1"/>
      <c r="B985" s="1"/>
      <c r="C985" s="1"/>
      <c r="D985" s="1"/>
      <c r="F985" s="1"/>
      <c r="G985" s="1"/>
    </row>
    <row r="986" spans="1:7" ht="12.75">
      <c r="A986" s="1"/>
      <c r="B986" s="1"/>
      <c r="C986" s="1"/>
      <c r="D986" s="1"/>
      <c r="F986" s="1"/>
      <c r="G986" s="1"/>
    </row>
    <row r="987" spans="1:7" ht="12.75">
      <c r="A987" s="1"/>
      <c r="B987" s="1"/>
      <c r="C987" s="1"/>
      <c r="D987" s="1"/>
      <c r="F987" s="1"/>
      <c r="G987" s="1"/>
    </row>
    <row r="988" spans="1:7" ht="12.75">
      <c r="A988" s="1"/>
      <c r="B988" s="1"/>
      <c r="C988" s="1"/>
      <c r="D988" s="1"/>
      <c r="F988" s="1"/>
      <c r="G988" s="1"/>
    </row>
    <row r="989" spans="1:7" ht="12.75">
      <c r="A989" s="1"/>
      <c r="B989" s="1"/>
      <c r="C989" s="1"/>
      <c r="D989" s="1"/>
      <c r="F989" s="1"/>
      <c r="G989" s="1"/>
    </row>
    <row r="990" spans="1:7" ht="12.75">
      <c r="A990" s="1"/>
      <c r="B990" s="1"/>
      <c r="C990" s="1"/>
      <c r="D990" s="1"/>
      <c r="F990" s="1"/>
      <c r="G990" s="1"/>
    </row>
    <row r="991" spans="1:7" ht="12.75">
      <c r="A991" s="1"/>
      <c r="B991" s="1"/>
      <c r="C991" s="1"/>
      <c r="D991" s="1"/>
      <c r="F991" s="1"/>
      <c r="G991" s="1"/>
    </row>
    <row r="992" spans="1:7" ht="12.75">
      <c r="A992" s="1"/>
      <c r="B992" s="1"/>
      <c r="C992" s="1"/>
      <c r="D992" s="1"/>
      <c r="F992" s="1"/>
      <c r="G992" s="1"/>
    </row>
    <row r="993" spans="1:7" ht="12.75">
      <c r="A993" s="1"/>
      <c r="B993" s="1"/>
      <c r="C993" s="1"/>
      <c r="D993" s="1"/>
      <c r="F993" s="1"/>
      <c r="G993" s="1"/>
    </row>
    <row r="994" spans="1:7" ht="12.75">
      <c r="A994" s="1"/>
      <c r="B994" s="1"/>
      <c r="C994" s="1"/>
      <c r="D994" s="1"/>
      <c r="F994" s="1"/>
      <c r="G994" s="1"/>
    </row>
    <row r="995" spans="1:7" ht="12.75">
      <c r="A995" s="1"/>
      <c r="B995" s="1"/>
      <c r="C995" s="1"/>
      <c r="D995" s="1"/>
      <c r="F995" s="1"/>
      <c r="G995" s="1"/>
    </row>
    <row r="996" spans="1:7" ht="12.75">
      <c r="A996" s="1"/>
      <c r="B996" s="1"/>
      <c r="C996" s="1"/>
      <c r="D996" s="1"/>
      <c r="F996" s="1"/>
      <c r="G996" s="1"/>
    </row>
    <row r="997" spans="1:7" ht="12.75">
      <c r="A997" s="1"/>
      <c r="B997" s="1"/>
      <c r="C997" s="1"/>
      <c r="D997" s="1"/>
      <c r="F997" s="1"/>
      <c r="G997" s="1"/>
    </row>
    <row r="998" spans="1:7" ht="12.75">
      <c r="A998" s="1"/>
      <c r="B998" s="1"/>
      <c r="C998" s="1"/>
      <c r="D998" s="1"/>
      <c r="F998" s="1"/>
      <c r="G998" s="1"/>
    </row>
    <row r="999" spans="1:7" ht="12.75">
      <c r="A999" s="1"/>
      <c r="B999" s="1"/>
      <c r="C999" s="1"/>
      <c r="D999" s="1"/>
      <c r="F999" s="1"/>
      <c r="G999" s="1"/>
    </row>
    <row r="1000" spans="1:7" ht="12.75">
      <c r="A1000" s="1"/>
      <c r="B1000" s="1"/>
      <c r="C1000" s="1"/>
      <c r="D1000" s="1"/>
      <c r="F1000" s="1"/>
      <c r="G1000" s="1"/>
    </row>
    <row r="1001" spans="1:7" ht="12.75">
      <c r="A1001" s="1"/>
      <c r="B1001" s="1"/>
      <c r="C1001" s="1"/>
      <c r="D1001" s="1"/>
      <c r="F1001" s="1"/>
      <c r="G1001" s="1"/>
    </row>
    <row r="1002" spans="1:7" ht="12.75">
      <c r="A1002" s="1"/>
      <c r="B1002" s="1"/>
      <c r="C1002" s="1"/>
      <c r="D1002" s="1"/>
      <c r="F1002" s="1"/>
      <c r="G1002" s="1"/>
    </row>
    <row r="1003" spans="1:7" ht="12.75">
      <c r="A1003" s="1"/>
      <c r="B1003" s="1"/>
      <c r="C1003" s="1"/>
      <c r="D1003" s="1"/>
      <c r="F1003" s="1"/>
      <c r="G1003" s="1"/>
    </row>
    <row r="1004" spans="1:7" ht="12.75">
      <c r="A1004" s="1"/>
      <c r="B1004" s="1"/>
      <c r="C1004" s="1"/>
      <c r="D1004" s="1"/>
      <c r="F1004" s="1"/>
      <c r="G1004" s="1"/>
    </row>
    <row r="1005" spans="1:7" ht="12.75">
      <c r="A1005" s="1"/>
      <c r="B1005" s="1"/>
      <c r="C1005" s="1"/>
      <c r="D1005" s="1"/>
      <c r="F1005" s="1"/>
      <c r="G1005" s="1"/>
    </row>
    <row r="1006" spans="1:7" ht="12.75">
      <c r="A1006" s="1"/>
      <c r="B1006" s="1"/>
      <c r="C1006" s="1"/>
      <c r="D1006" s="1"/>
      <c r="F1006" s="1"/>
      <c r="G1006" s="1"/>
    </row>
    <row r="1007" spans="1:7" ht="12.75">
      <c r="A1007" s="1"/>
      <c r="B1007" s="1"/>
      <c r="C1007" s="1"/>
      <c r="D1007" s="1"/>
      <c r="F1007" s="1"/>
      <c r="G1007" s="1"/>
    </row>
    <row r="1008" spans="1:7" ht="12.75">
      <c r="A1008" s="1"/>
      <c r="B1008" s="1"/>
      <c r="C1008" s="1"/>
      <c r="D1008" s="1"/>
      <c r="F1008" s="1"/>
      <c r="G1008" s="1"/>
    </row>
    <row r="1009" spans="1:7" ht="12.75">
      <c r="A1009" s="1"/>
      <c r="B1009" s="1"/>
      <c r="C1009" s="1"/>
      <c r="D1009" s="1"/>
      <c r="F1009" s="1"/>
      <c r="G1009" s="1"/>
    </row>
    <row r="1010" spans="1:7" ht="12.75">
      <c r="A1010" s="1"/>
      <c r="B1010" s="1"/>
      <c r="C1010" s="1"/>
      <c r="D1010" s="1"/>
      <c r="F1010" s="1"/>
      <c r="G1010" s="1"/>
    </row>
    <row r="1011" spans="1:7" ht="12.75">
      <c r="A1011" s="1"/>
      <c r="B1011" s="1"/>
      <c r="C1011" s="1"/>
      <c r="D1011" s="1"/>
      <c r="F1011" s="1"/>
      <c r="G1011" s="1"/>
    </row>
    <row r="1012" spans="1:7" ht="12.75">
      <c r="A1012" s="1"/>
      <c r="B1012" s="1"/>
      <c r="C1012" s="1"/>
      <c r="D1012" s="1"/>
      <c r="F1012" s="1"/>
      <c r="G1012" s="1"/>
    </row>
    <row r="1013" spans="1:7" ht="12.75">
      <c r="A1013" s="1"/>
      <c r="B1013" s="1"/>
      <c r="C1013" s="1"/>
      <c r="D1013" s="1"/>
      <c r="F1013" s="1"/>
      <c r="G1013" s="1"/>
    </row>
    <row r="1014" spans="1:7" ht="12.75">
      <c r="A1014" s="1"/>
      <c r="B1014" s="1"/>
      <c r="C1014" s="1"/>
      <c r="D1014" s="1"/>
      <c r="F1014" s="1"/>
      <c r="G1014" s="1"/>
    </row>
    <row r="1015" spans="1:7" ht="12.75">
      <c r="A1015" s="1"/>
      <c r="B1015" s="1"/>
      <c r="C1015" s="1"/>
      <c r="D1015" s="1"/>
      <c r="F1015" s="1"/>
      <c r="G1015" s="1"/>
    </row>
    <row r="1016" spans="1:7" ht="12.75">
      <c r="A1016" s="1"/>
      <c r="B1016" s="1"/>
      <c r="C1016" s="1"/>
      <c r="D1016" s="1"/>
      <c r="F1016" s="1"/>
      <c r="G1016" s="1"/>
    </row>
    <row r="1017" spans="1:7" ht="12.75">
      <c r="A1017" s="1"/>
      <c r="B1017" s="1"/>
      <c r="C1017" s="1"/>
      <c r="D1017" s="1"/>
      <c r="F1017" s="1"/>
      <c r="G1017" s="1"/>
    </row>
    <row r="1018" spans="1:7" ht="12.75">
      <c r="A1018" s="1"/>
      <c r="B1018" s="1"/>
      <c r="C1018" s="1"/>
      <c r="D1018" s="1"/>
      <c r="F1018" s="1"/>
      <c r="G1018" s="1"/>
    </row>
    <row r="1019" spans="1:7" ht="12.75">
      <c r="A1019" s="1"/>
      <c r="B1019" s="1"/>
      <c r="C1019" s="1"/>
      <c r="D1019" s="1"/>
      <c r="F1019" s="1"/>
      <c r="G1019" s="1"/>
    </row>
    <row r="1020" spans="1:7" ht="12.75">
      <c r="A1020" s="1"/>
      <c r="B1020" s="1"/>
      <c r="C1020" s="1"/>
      <c r="D1020" s="1"/>
      <c r="F1020" s="1"/>
      <c r="G1020" s="1"/>
    </row>
    <row r="1021" spans="1:7" ht="12.75">
      <c r="A1021" s="1"/>
      <c r="B1021" s="1"/>
      <c r="C1021" s="1"/>
      <c r="D1021" s="1"/>
      <c r="F1021" s="1"/>
      <c r="G1021" s="1"/>
    </row>
    <row r="1022" spans="1:7" ht="12.75">
      <c r="A1022" s="1"/>
      <c r="B1022" s="1"/>
      <c r="C1022" s="1"/>
      <c r="D1022" s="1"/>
      <c r="F1022" s="1"/>
      <c r="G1022" s="1"/>
    </row>
    <row r="1023" spans="1:7" ht="12.75">
      <c r="A1023" s="1"/>
      <c r="B1023" s="1"/>
      <c r="C1023" s="1"/>
      <c r="D1023" s="1"/>
      <c r="F1023" s="1"/>
      <c r="G1023" s="1"/>
    </row>
    <row r="1024" spans="1:7" ht="12.75">
      <c r="A1024" s="1"/>
      <c r="B1024" s="1"/>
      <c r="C1024" s="1"/>
      <c r="D1024" s="1"/>
      <c r="F1024" s="1"/>
      <c r="G1024" s="1"/>
    </row>
    <row r="1025" spans="1:7" ht="12.75">
      <c r="A1025" s="1"/>
      <c r="B1025" s="1"/>
      <c r="C1025" s="1"/>
      <c r="D1025" s="1"/>
      <c r="F1025" s="1"/>
      <c r="G1025" s="1"/>
    </row>
    <row r="1026" spans="1:7" ht="12.75">
      <c r="A1026" s="1"/>
      <c r="B1026" s="1"/>
      <c r="C1026" s="1"/>
      <c r="D1026" s="1"/>
      <c r="F1026" s="1"/>
      <c r="G1026" s="1"/>
    </row>
    <row r="1027" spans="1:7" ht="12.75">
      <c r="A1027" s="1"/>
      <c r="B1027" s="1"/>
      <c r="C1027" s="1"/>
      <c r="D1027" s="1"/>
      <c r="F1027" s="1"/>
      <c r="G1027" s="1"/>
    </row>
    <row r="1028" spans="1:7" ht="12.75">
      <c r="A1028" s="1"/>
      <c r="B1028" s="1"/>
      <c r="C1028" s="1"/>
      <c r="D1028" s="1"/>
      <c r="F1028" s="1"/>
      <c r="G1028" s="1"/>
    </row>
    <row r="1029" spans="1:7" ht="12.75">
      <c r="A1029" s="1"/>
      <c r="B1029" s="1"/>
      <c r="C1029" s="1"/>
      <c r="D1029" s="1"/>
      <c r="F1029" s="1"/>
      <c r="G1029" s="1"/>
    </row>
    <row r="1030" spans="1:7" ht="12.75">
      <c r="A1030" s="1"/>
      <c r="B1030" s="1"/>
      <c r="C1030" s="1"/>
      <c r="D1030" s="1"/>
      <c r="F1030" s="1"/>
      <c r="G1030" s="1"/>
    </row>
    <row r="1031" spans="1:7" ht="12.75">
      <c r="A1031" s="1"/>
      <c r="B1031" s="1"/>
      <c r="C1031" s="1"/>
      <c r="D1031" s="1"/>
      <c r="F1031" s="1"/>
      <c r="G1031" s="1"/>
    </row>
    <row r="1032" spans="1:7" ht="12.75">
      <c r="A1032" s="1"/>
      <c r="B1032" s="1"/>
      <c r="C1032" s="1"/>
      <c r="D1032" s="1"/>
      <c r="F1032" s="1"/>
      <c r="G1032" s="1"/>
    </row>
    <row r="1033" spans="1:7" ht="12.75">
      <c r="A1033" s="1"/>
      <c r="B1033" s="1"/>
      <c r="C1033" s="1"/>
      <c r="D1033" s="1"/>
      <c r="F1033" s="1"/>
      <c r="G1033" s="1"/>
    </row>
    <row r="1034" spans="1:7" ht="12.75">
      <c r="A1034" s="1"/>
      <c r="B1034" s="1"/>
      <c r="C1034" s="1"/>
      <c r="D1034" s="1"/>
      <c r="F1034" s="1"/>
      <c r="G1034" s="1"/>
    </row>
    <row r="1035" spans="1:7" ht="12.75">
      <c r="A1035" s="1"/>
      <c r="B1035" s="1"/>
      <c r="C1035" s="1"/>
      <c r="D1035" s="1"/>
      <c r="F1035" s="1"/>
      <c r="G1035" s="1"/>
    </row>
    <row r="1036" spans="1:7" ht="12.75">
      <c r="A1036" s="1"/>
      <c r="B1036" s="1"/>
      <c r="C1036" s="1"/>
      <c r="D1036" s="1"/>
      <c r="F1036" s="1"/>
      <c r="G1036" s="1"/>
    </row>
    <row r="1037" spans="1:7" ht="12.75">
      <c r="A1037" s="1"/>
      <c r="B1037" s="1"/>
      <c r="C1037" s="1"/>
      <c r="D1037" s="1"/>
      <c r="F1037" s="1"/>
      <c r="G1037" s="1"/>
    </row>
    <row r="1038" spans="1:7" ht="12.75">
      <c r="A1038" s="1"/>
      <c r="B1038" s="1"/>
      <c r="C1038" s="1"/>
      <c r="D1038" s="1"/>
      <c r="F1038" s="1"/>
      <c r="G1038" s="1"/>
    </row>
    <row r="1039" spans="1:7" ht="12.75">
      <c r="A1039" s="1"/>
      <c r="B1039" s="1"/>
      <c r="C1039" s="1"/>
      <c r="D1039" s="1"/>
      <c r="F1039" s="1"/>
      <c r="G1039" s="1"/>
    </row>
    <row r="1040" spans="1:7" ht="12.75">
      <c r="A1040" s="1"/>
      <c r="B1040" s="1"/>
      <c r="C1040" s="1"/>
      <c r="D1040" s="1"/>
      <c r="F1040" s="1"/>
      <c r="G1040" s="1"/>
    </row>
    <row r="1041" spans="1:7" ht="12.75">
      <c r="A1041" s="1"/>
      <c r="B1041" s="1"/>
      <c r="C1041" s="1"/>
      <c r="D1041" s="1"/>
      <c r="F1041" s="1"/>
      <c r="G1041" s="1"/>
    </row>
    <row r="1042" spans="1:7" ht="12.75">
      <c r="A1042" s="1"/>
      <c r="B1042" s="1"/>
      <c r="C1042" s="1"/>
      <c r="D1042" s="1"/>
      <c r="F1042" s="1"/>
      <c r="G1042" s="1"/>
    </row>
    <row r="1043" spans="1:7" ht="12.75">
      <c r="A1043" s="1"/>
      <c r="B1043" s="1"/>
      <c r="C1043" s="1"/>
      <c r="D1043" s="1"/>
      <c r="F1043" s="1"/>
      <c r="G1043" s="1"/>
    </row>
    <row r="1044" spans="1:7" ht="12.75">
      <c r="A1044" s="1"/>
      <c r="B1044" s="1"/>
      <c r="C1044" s="1"/>
      <c r="D1044" s="1"/>
      <c r="F1044" s="1"/>
      <c r="G1044" s="1"/>
    </row>
    <row r="1045" spans="1:7" ht="12.75">
      <c r="A1045" s="1"/>
      <c r="B1045" s="1"/>
      <c r="C1045" s="1"/>
      <c r="D1045" s="1"/>
      <c r="F1045" s="1"/>
      <c r="G1045" s="1"/>
    </row>
    <row r="1046" spans="1:7" ht="12.75">
      <c r="A1046" s="1"/>
      <c r="B1046" s="1"/>
      <c r="C1046" s="1"/>
      <c r="D1046" s="1"/>
      <c r="F1046" s="1"/>
      <c r="G1046" s="1"/>
    </row>
    <row r="1047" spans="1:7" ht="12.75">
      <c r="A1047" s="1"/>
      <c r="B1047" s="1"/>
      <c r="C1047" s="1"/>
      <c r="D1047" s="1"/>
      <c r="F1047" s="1"/>
      <c r="G1047" s="1"/>
    </row>
    <row r="1048" spans="1:7" ht="12.75">
      <c r="A1048" s="1"/>
      <c r="B1048" s="1"/>
      <c r="C1048" s="1"/>
      <c r="D1048" s="1"/>
      <c r="F1048" s="1"/>
      <c r="G1048" s="1"/>
    </row>
    <row r="1049" spans="1:7" ht="12.75">
      <c r="A1049" s="1"/>
      <c r="B1049" s="1"/>
      <c r="C1049" s="1"/>
      <c r="D1049" s="1"/>
      <c r="F1049" s="1"/>
      <c r="G1049" s="1"/>
    </row>
    <row r="1050" spans="1:7" ht="12.75">
      <c r="A1050" s="1"/>
      <c r="B1050" s="1"/>
      <c r="C1050" s="1"/>
      <c r="D1050" s="1"/>
      <c r="F1050" s="1"/>
      <c r="G1050" s="1"/>
    </row>
    <row r="1051" spans="1:7" ht="12.75">
      <c r="A1051" s="1"/>
      <c r="B1051" s="1"/>
      <c r="C1051" s="1"/>
      <c r="D1051" s="1"/>
      <c r="F1051" s="1"/>
      <c r="G1051" s="1"/>
    </row>
    <row r="1052" spans="1:7" ht="12.75">
      <c r="A1052" s="1"/>
      <c r="B1052" s="1"/>
      <c r="C1052" s="1"/>
      <c r="D1052" s="1"/>
      <c r="F1052" s="1"/>
      <c r="G1052" s="1"/>
    </row>
    <row r="1053" spans="1:7" ht="12.75">
      <c r="A1053" s="1"/>
      <c r="B1053" s="1"/>
      <c r="C1053" s="1"/>
      <c r="D1053" s="1"/>
      <c r="F1053" s="1"/>
      <c r="G1053" s="1"/>
    </row>
    <row r="1054" spans="1:7" ht="12.75">
      <c r="A1054" s="1"/>
      <c r="B1054" s="1"/>
      <c r="C1054" s="1"/>
      <c r="D1054" s="1"/>
      <c r="F1054" s="1"/>
      <c r="G1054" s="1"/>
    </row>
    <row r="1055" spans="1:7" ht="12.75">
      <c r="A1055" s="1"/>
      <c r="B1055" s="1"/>
      <c r="C1055" s="1"/>
      <c r="D1055" s="1"/>
      <c r="F1055" s="1"/>
      <c r="G1055" s="1"/>
    </row>
    <row r="1056" spans="1:7" ht="12.75">
      <c r="A1056" s="1"/>
      <c r="B1056" s="1"/>
      <c r="C1056" s="1"/>
      <c r="D1056" s="1"/>
      <c r="F1056" s="1"/>
      <c r="G1056" s="1"/>
    </row>
    <row r="1057" spans="1:7" ht="12.75">
      <c r="A1057" s="1"/>
      <c r="B1057" s="1"/>
      <c r="C1057" s="1"/>
      <c r="D1057" s="1"/>
      <c r="F1057" s="1"/>
      <c r="G1057" s="1"/>
    </row>
    <row r="1058" spans="1:7" ht="12.75">
      <c r="A1058" s="1"/>
      <c r="B1058" s="1"/>
      <c r="C1058" s="1"/>
      <c r="D1058" s="1"/>
      <c r="F1058" s="1"/>
      <c r="G1058" s="1"/>
    </row>
    <row r="1059" spans="1:7" ht="12.75">
      <c r="A1059" s="1"/>
      <c r="B1059" s="1"/>
      <c r="C1059" s="1"/>
      <c r="D1059" s="1"/>
      <c r="F1059" s="1"/>
      <c r="G1059" s="1"/>
    </row>
    <row r="1060" spans="1:7" ht="12.75">
      <c r="A1060" s="1"/>
      <c r="B1060" s="1"/>
      <c r="C1060" s="1"/>
      <c r="D1060" s="1"/>
      <c r="F1060" s="1"/>
      <c r="G1060" s="1"/>
    </row>
    <row r="1061" spans="1:7" ht="12.75">
      <c r="A1061" s="1"/>
      <c r="B1061" s="1"/>
      <c r="C1061" s="1"/>
      <c r="D1061" s="1"/>
      <c r="F1061" s="1"/>
      <c r="G1061" s="1"/>
    </row>
    <row r="1062" spans="1:7" ht="12.75">
      <c r="A1062" s="1"/>
      <c r="B1062" s="1"/>
      <c r="C1062" s="1"/>
      <c r="D1062" s="1"/>
      <c r="F1062" s="1"/>
      <c r="G1062" s="1"/>
    </row>
    <row r="1063" spans="1:7" ht="12.75">
      <c r="A1063" s="1"/>
      <c r="B1063" s="1"/>
      <c r="C1063" s="1"/>
      <c r="D1063" s="1"/>
      <c r="F1063" s="1"/>
      <c r="G1063" s="1"/>
    </row>
    <row r="1064" spans="1:7" ht="12.75">
      <c r="A1064" s="1"/>
      <c r="B1064" s="1"/>
      <c r="C1064" s="1"/>
      <c r="D1064" s="1"/>
      <c r="F1064" s="1"/>
      <c r="G1064" s="1"/>
    </row>
    <row r="1065" spans="1:7" ht="12.75">
      <c r="A1065" s="1"/>
      <c r="B1065" s="1"/>
      <c r="C1065" s="1"/>
      <c r="D1065" s="1"/>
      <c r="F1065" s="1"/>
      <c r="G1065" s="1"/>
    </row>
    <row r="1066" spans="1:7" ht="12.75">
      <c r="A1066" s="1"/>
      <c r="B1066" s="1"/>
      <c r="C1066" s="1"/>
      <c r="D1066" s="1"/>
      <c r="F1066" s="1"/>
      <c r="G1066" s="1"/>
    </row>
    <row r="1067" spans="1:7" ht="12.75">
      <c r="A1067" s="1"/>
      <c r="B1067" s="1"/>
      <c r="C1067" s="1"/>
      <c r="D1067" s="1"/>
      <c r="F1067" s="1"/>
      <c r="G1067" s="1"/>
    </row>
    <row r="1068" spans="1:7" ht="12.75">
      <c r="A1068" s="1"/>
      <c r="B1068" s="1"/>
      <c r="C1068" s="1"/>
      <c r="D1068" s="1"/>
      <c r="F1068" s="1"/>
      <c r="G1068" s="1"/>
    </row>
    <row r="1069" spans="1:7" ht="12.75">
      <c r="A1069" s="1"/>
      <c r="B1069" s="1"/>
      <c r="C1069" s="1"/>
      <c r="D1069" s="1"/>
      <c r="F1069" s="1"/>
      <c r="G1069" s="1"/>
    </row>
    <row r="1070" spans="1:7" ht="12.75">
      <c r="A1070" s="1"/>
      <c r="B1070" s="1"/>
      <c r="C1070" s="1"/>
      <c r="D1070" s="1"/>
      <c r="F1070" s="1"/>
      <c r="G1070" s="1"/>
    </row>
    <row r="1071" spans="1:7" ht="12.75">
      <c r="A1071" s="1"/>
      <c r="B1071" s="1"/>
      <c r="C1071" s="1"/>
      <c r="D1071" s="1"/>
      <c r="F1071" s="1"/>
      <c r="G1071" s="1"/>
    </row>
    <row r="1072" spans="1:7" ht="12.75">
      <c r="A1072" s="1"/>
      <c r="B1072" s="1"/>
      <c r="C1072" s="1"/>
      <c r="D1072" s="1"/>
      <c r="F1072" s="1"/>
      <c r="G1072" s="1"/>
    </row>
    <row r="1073" spans="1:7" ht="12.75">
      <c r="A1073" s="1"/>
      <c r="B1073" s="1"/>
      <c r="C1073" s="1"/>
      <c r="D1073" s="1"/>
      <c r="F1073" s="1"/>
      <c r="G1073" s="1"/>
    </row>
    <row r="1074" spans="1:7" ht="12.75">
      <c r="A1074" s="1"/>
      <c r="B1074" s="1"/>
      <c r="C1074" s="1"/>
      <c r="D1074" s="1"/>
      <c r="F1074" s="1"/>
      <c r="G1074" s="1"/>
    </row>
    <row r="1075" spans="1:7" ht="12.75">
      <c r="A1075" s="1"/>
      <c r="B1075" s="1"/>
      <c r="C1075" s="1"/>
      <c r="D1075" s="1"/>
      <c r="F1075" s="1"/>
      <c r="G1075" s="1"/>
    </row>
    <row r="1076" spans="1:7" ht="12.75">
      <c r="A1076" s="1"/>
      <c r="B1076" s="1"/>
      <c r="C1076" s="1"/>
      <c r="D1076" s="1"/>
      <c r="F1076" s="1"/>
      <c r="G1076" s="1"/>
    </row>
    <row r="1077" spans="1:7" ht="12.75">
      <c r="A1077" s="1"/>
      <c r="B1077" s="1"/>
      <c r="C1077" s="1"/>
      <c r="D1077" s="1"/>
      <c r="F1077" s="1"/>
      <c r="G1077" s="1"/>
    </row>
    <row r="1078" spans="1:7" ht="12.75">
      <c r="A1078" s="1"/>
      <c r="B1078" s="1"/>
      <c r="C1078" s="1"/>
      <c r="D1078" s="1"/>
      <c r="F1078" s="1"/>
      <c r="G1078" s="1"/>
    </row>
    <row r="1079" spans="1:7" ht="12.75">
      <c r="A1079" s="1"/>
      <c r="B1079" s="1"/>
      <c r="C1079" s="1"/>
      <c r="D1079" s="1"/>
      <c r="F1079" s="1"/>
      <c r="G1079" s="1"/>
    </row>
    <row r="1080" spans="1:7" ht="12.75">
      <c r="A1080" s="1"/>
      <c r="B1080" s="1"/>
      <c r="C1080" s="1"/>
      <c r="D1080" s="1"/>
      <c r="F1080" s="1"/>
      <c r="G1080" s="1"/>
    </row>
    <row r="1081" spans="1:7" ht="12.75">
      <c r="A1081" s="1"/>
      <c r="B1081" s="1"/>
      <c r="C1081" s="1"/>
      <c r="D1081" s="1"/>
      <c r="F1081" s="1"/>
      <c r="G1081" s="1"/>
    </row>
    <row r="1082" spans="1:7" ht="12.75">
      <c r="A1082" s="1"/>
      <c r="B1082" s="1"/>
      <c r="C1082" s="1"/>
      <c r="D1082" s="1"/>
      <c r="F1082" s="1"/>
      <c r="G1082" s="1"/>
    </row>
    <row r="1083" spans="1:7" ht="12.75">
      <c r="A1083" s="1"/>
      <c r="B1083" s="1"/>
      <c r="C1083" s="1"/>
      <c r="D1083" s="1"/>
      <c r="F1083" s="1"/>
      <c r="G1083" s="1"/>
    </row>
    <row r="1084" spans="1:7" ht="12.75">
      <c r="A1084" s="1"/>
      <c r="B1084" s="1"/>
      <c r="C1084" s="1"/>
      <c r="D1084" s="1"/>
      <c r="F1084" s="1"/>
      <c r="G1084" s="1"/>
    </row>
    <row r="1085" spans="1:7" ht="12.75">
      <c r="A1085" s="1"/>
      <c r="B1085" s="1"/>
      <c r="C1085" s="1"/>
      <c r="D1085" s="1"/>
      <c r="F1085" s="1"/>
      <c r="G1085" s="1"/>
    </row>
    <row r="1086" spans="1:7" ht="12.75">
      <c r="A1086" s="1"/>
      <c r="B1086" s="1"/>
      <c r="C1086" s="1"/>
      <c r="D1086" s="1"/>
      <c r="F1086" s="1"/>
      <c r="G1086" s="1"/>
    </row>
    <row r="1087" spans="1:7" ht="12.75">
      <c r="A1087" s="1"/>
      <c r="B1087" s="1"/>
      <c r="C1087" s="1"/>
      <c r="D1087" s="1"/>
      <c r="F1087" s="1"/>
      <c r="G1087" s="1"/>
    </row>
    <row r="1088" spans="1:7" ht="12.75">
      <c r="A1088" s="1"/>
      <c r="B1088" s="1"/>
      <c r="C1088" s="1"/>
      <c r="D1088" s="1"/>
      <c r="F1088" s="1"/>
      <c r="G1088" s="1"/>
    </row>
    <row r="1089" spans="1:7" ht="12.75">
      <c r="A1089" s="1"/>
      <c r="B1089" s="1"/>
      <c r="C1089" s="1"/>
      <c r="D1089" s="1"/>
      <c r="F1089" s="1"/>
      <c r="G1089" s="1"/>
    </row>
    <row r="1090" spans="1:7" ht="12.75">
      <c r="A1090" s="1"/>
      <c r="B1090" s="1"/>
      <c r="C1090" s="1"/>
      <c r="D1090" s="1"/>
      <c r="F1090" s="1"/>
      <c r="G1090" s="1"/>
    </row>
    <row r="1091" spans="1:7" ht="12.75">
      <c r="A1091" s="1"/>
      <c r="B1091" s="1"/>
      <c r="C1091" s="1"/>
      <c r="D1091" s="1"/>
      <c r="F1091" s="1"/>
      <c r="G1091" s="1"/>
    </row>
    <row r="1092" spans="1:7" ht="12.75">
      <c r="A1092" s="1"/>
      <c r="B1092" s="1"/>
      <c r="C1092" s="1"/>
      <c r="D1092" s="1"/>
      <c r="F1092" s="1"/>
      <c r="G1092" s="1"/>
    </row>
    <row r="1093" spans="1:7" ht="12.75">
      <c r="A1093" s="1"/>
      <c r="B1093" s="1"/>
      <c r="C1093" s="1"/>
      <c r="D1093" s="1"/>
      <c r="F1093" s="1"/>
      <c r="G1093" s="1"/>
    </row>
    <row r="1094" spans="1:7" ht="12.75">
      <c r="A1094" s="1"/>
      <c r="B1094" s="1"/>
      <c r="C1094" s="1"/>
      <c r="D1094" s="1"/>
      <c r="F1094" s="1"/>
      <c r="G1094" s="1"/>
    </row>
    <row r="1095" spans="1:7" ht="12.75">
      <c r="A1095" s="1"/>
      <c r="B1095" s="1"/>
      <c r="C1095" s="1"/>
      <c r="D1095" s="1"/>
      <c r="F1095" s="1"/>
      <c r="G1095" s="1"/>
    </row>
    <row r="1096" spans="1:7" ht="12.75">
      <c r="A1096" s="1"/>
      <c r="B1096" s="1"/>
      <c r="C1096" s="1"/>
      <c r="D1096" s="1"/>
      <c r="F1096" s="1"/>
      <c r="G1096" s="1"/>
    </row>
    <row r="1097" spans="1:7" ht="12.75">
      <c r="A1097" s="1"/>
      <c r="B1097" s="1"/>
      <c r="C1097" s="1"/>
      <c r="D1097" s="1"/>
      <c r="F1097" s="1"/>
      <c r="G1097" s="1"/>
    </row>
    <row r="1098" spans="1:7" ht="12.75">
      <c r="A1098" s="1"/>
      <c r="B1098" s="1"/>
      <c r="C1098" s="1"/>
      <c r="D1098" s="1"/>
      <c r="F1098" s="1"/>
      <c r="G1098" s="1"/>
    </row>
    <row r="1099" spans="1:7" ht="12.75">
      <c r="A1099" s="1"/>
      <c r="B1099" s="1"/>
      <c r="C1099" s="1"/>
      <c r="D1099" s="1"/>
      <c r="F1099" s="1"/>
      <c r="G1099" s="1"/>
    </row>
    <row r="1100" spans="1:7" ht="12.75">
      <c r="A1100" s="1"/>
      <c r="B1100" s="1"/>
      <c r="C1100" s="1"/>
      <c r="D1100" s="1"/>
      <c r="F1100" s="1"/>
      <c r="G1100" s="1"/>
    </row>
    <row r="1101" spans="1:7" ht="12.75">
      <c r="A1101" s="1"/>
      <c r="B1101" s="1"/>
      <c r="C1101" s="1"/>
      <c r="D1101" s="1"/>
      <c r="F1101" s="1"/>
      <c r="G1101" s="1"/>
    </row>
    <row r="1102" spans="1:7" ht="12.75">
      <c r="A1102" s="1"/>
      <c r="B1102" s="1"/>
      <c r="C1102" s="1"/>
      <c r="D1102" s="1"/>
      <c r="F1102" s="1"/>
      <c r="G1102" s="1"/>
    </row>
    <row r="1103" spans="1:7" ht="12.75">
      <c r="A1103" s="1"/>
      <c r="B1103" s="1"/>
      <c r="C1103" s="1"/>
      <c r="D1103" s="1"/>
      <c r="F1103" s="1"/>
      <c r="G1103" s="1"/>
    </row>
    <row r="1104" spans="1:7" ht="12.75">
      <c r="A1104" s="1"/>
      <c r="B1104" s="1"/>
      <c r="C1104" s="1"/>
      <c r="D1104" s="1"/>
      <c r="F1104" s="1"/>
      <c r="G1104" s="1"/>
    </row>
    <row r="1105" spans="1:7" ht="12.75">
      <c r="A1105" s="1"/>
      <c r="B1105" s="1"/>
      <c r="C1105" s="1"/>
      <c r="D1105" s="1"/>
      <c r="F1105" s="1"/>
      <c r="G1105" s="1"/>
    </row>
    <row r="1106" spans="1:7" ht="12.75">
      <c r="A1106" s="1"/>
      <c r="B1106" s="1"/>
      <c r="C1106" s="1"/>
      <c r="D1106" s="1"/>
      <c r="F1106" s="1"/>
      <c r="G1106" s="1"/>
    </row>
    <row r="1107" spans="1:7" ht="12.75">
      <c r="A1107" s="1"/>
      <c r="B1107" s="1"/>
      <c r="C1107" s="1"/>
      <c r="D1107" s="1"/>
      <c r="F1107" s="1"/>
      <c r="G1107" s="1"/>
    </row>
    <row r="1108" spans="1:7" ht="12.75">
      <c r="A1108" s="1"/>
      <c r="B1108" s="1"/>
      <c r="C1108" s="1"/>
      <c r="D1108" s="1"/>
      <c r="F1108" s="1"/>
      <c r="G1108" s="1"/>
    </row>
    <row r="1109" spans="1:7" ht="12.75">
      <c r="A1109" s="1"/>
      <c r="B1109" s="1"/>
      <c r="C1109" s="1"/>
      <c r="D1109" s="1"/>
      <c r="F1109" s="1"/>
      <c r="G1109" s="1"/>
    </row>
    <row r="1110" spans="1:7" ht="12.75">
      <c r="A1110" s="1"/>
      <c r="B1110" s="1"/>
      <c r="C1110" s="1"/>
      <c r="D1110" s="1"/>
      <c r="F1110" s="1"/>
      <c r="G1110" s="1"/>
    </row>
    <row r="1111" spans="1:7" ht="12.75">
      <c r="A1111" s="1"/>
      <c r="B1111" s="1"/>
      <c r="C1111" s="1"/>
      <c r="D1111" s="1"/>
      <c r="F1111" s="1"/>
      <c r="G1111" s="1"/>
    </row>
    <row r="1112" spans="1:7" ht="12.75">
      <c r="A1112" s="1"/>
      <c r="B1112" s="1"/>
      <c r="C1112" s="1"/>
      <c r="D1112" s="1"/>
      <c r="F1112" s="1"/>
      <c r="G1112" s="1"/>
    </row>
    <row r="1113" spans="1:7" ht="12.75">
      <c r="A1113" s="1"/>
      <c r="B1113" s="1"/>
      <c r="C1113" s="1"/>
      <c r="D1113" s="1"/>
      <c r="F1113" s="1"/>
      <c r="G1113" s="1"/>
    </row>
    <row r="1114" spans="1:7" ht="12.75">
      <c r="A1114" s="1"/>
      <c r="B1114" s="1"/>
      <c r="C1114" s="1"/>
      <c r="D1114" s="1"/>
      <c r="F1114" s="1"/>
      <c r="G1114" s="1"/>
    </row>
    <row r="1115" spans="1:7" ht="12.75">
      <c r="A1115" s="1"/>
      <c r="B1115" s="1"/>
      <c r="C1115" s="1"/>
      <c r="D1115" s="1"/>
      <c r="F1115" s="1"/>
      <c r="G1115" s="1"/>
    </row>
    <row r="1116" spans="1:7" ht="12.75">
      <c r="A1116" s="1"/>
      <c r="B1116" s="1"/>
      <c r="C1116" s="1"/>
      <c r="D1116" s="1"/>
      <c r="F1116" s="1"/>
      <c r="G1116" s="1"/>
    </row>
    <row r="1117" spans="1:7" ht="12.75">
      <c r="A1117" s="1"/>
      <c r="B1117" s="1"/>
      <c r="C1117" s="1"/>
      <c r="D1117" s="1"/>
      <c r="F1117" s="1"/>
      <c r="G1117" s="1"/>
    </row>
    <row r="1118" spans="1:7" ht="12.75">
      <c r="A1118" s="1"/>
      <c r="B1118" s="1"/>
      <c r="C1118" s="1"/>
      <c r="D1118" s="1"/>
      <c r="F1118" s="1"/>
      <c r="G1118" s="1"/>
    </row>
    <row r="1119" spans="1:7" ht="12.75">
      <c r="A1119" s="1"/>
      <c r="B1119" s="1"/>
      <c r="C1119" s="1"/>
      <c r="D1119" s="1"/>
      <c r="F1119" s="1"/>
      <c r="G1119" s="1"/>
    </row>
    <row r="1120" spans="1:7" ht="12.75">
      <c r="A1120" s="1"/>
      <c r="B1120" s="1"/>
      <c r="C1120" s="1"/>
      <c r="D1120" s="1"/>
      <c r="F1120" s="1"/>
      <c r="G1120" s="1"/>
    </row>
    <row r="1121" spans="1:7" ht="12.75">
      <c r="A1121" s="1"/>
      <c r="B1121" s="1"/>
      <c r="C1121" s="1"/>
      <c r="D1121" s="1"/>
      <c r="F1121" s="1"/>
      <c r="G1121" s="1"/>
    </row>
    <row r="1122" spans="1:7" ht="12.75">
      <c r="A1122" s="1"/>
      <c r="B1122" s="1"/>
      <c r="C1122" s="1"/>
      <c r="D1122" s="1"/>
      <c r="F1122" s="1"/>
      <c r="G1122" s="1"/>
    </row>
    <row r="1123" spans="1:7" ht="12.75">
      <c r="A1123" s="1"/>
      <c r="B1123" s="1"/>
      <c r="C1123" s="1"/>
      <c r="D1123" s="1"/>
      <c r="F1123" s="1"/>
      <c r="G1123" s="1"/>
    </row>
    <row r="1124" spans="1:7" ht="12.75">
      <c r="A1124" s="1"/>
      <c r="B1124" s="1"/>
      <c r="C1124" s="1"/>
      <c r="D1124" s="1"/>
      <c r="F1124" s="1"/>
      <c r="G1124" s="1"/>
    </row>
    <row r="1125" spans="1:7" ht="12.75">
      <c r="A1125" s="1"/>
      <c r="B1125" s="1"/>
      <c r="C1125" s="1"/>
      <c r="D1125" s="1"/>
      <c r="F1125" s="1"/>
      <c r="G1125" s="1"/>
    </row>
    <row r="1126" spans="1:7" ht="12.75">
      <c r="A1126" s="1"/>
      <c r="B1126" s="1"/>
      <c r="C1126" s="1"/>
      <c r="D1126" s="1"/>
      <c r="F1126" s="1"/>
      <c r="G1126" s="1"/>
    </row>
    <row r="1127" spans="1:7" ht="12.75">
      <c r="A1127" s="1"/>
      <c r="B1127" s="1"/>
      <c r="C1127" s="1"/>
      <c r="D1127" s="1"/>
      <c r="F1127" s="1"/>
      <c r="G1127" s="1"/>
    </row>
    <row r="1128" spans="1:7" ht="12.75">
      <c r="A1128" s="1"/>
      <c r="B1128" s="1"/>
      <c r="C1128" s="1"/>
      <c r="D1128" s="1"/>
      <c r="F1128" s="1"/>
      <c r="G1128" s="1"/>
    </row>
    <row r="1129" spans="1:7" ht="12.75">
      <c r="A1129" s="1"/>
      <c r="B1129" s="1"/>
      <c r="C1129" s="1"/>
      <c r="D1129" s="1"/>
      <c r="F1129" s="1"/>
      <c r="G1129" s="1"/>
    </row>
    <row r="1130" spans="1:7" ht="12.75">
      <c r="A1130" s="1"/>
      <c r="B1130" s="1"/>
      <c r="C1130" s="1"/>
      <c r="D1130" s="1"/>
      <c r="F1130" s="1"/>
      <c r="G1130" s="1"/>
    </row>
    <row r="1131" spans="1:7" ht="12.75">
      <c r="A1131" s="1"/>
      <c r="B1131" s="1"/>
      <c r="C1131" s="1"/>
      <c r="D1131" s="1"/>
      <c r="F1131" s="1"/>
      <c r="G1131" s="1"/>
    </row>
    <row r="1132" spans="1:7" ht="12.75">
      <c r="A1132" s="1"/>
      <c r="B1132" s="1"/>
      <c r="C1132" s="1"/>
      <c r="D1132" s="1"/>
      <c r="F1132" s="1"/>
      <c r="G1132" s="1"/>
    </row>
    <row r="1133" spans="1:7" ht="12.75">
      <c r="A1133" s="1"/>
      <c r="B1133" s="1"/>
      <c r="C1133" s="1"/>
      <c r="D1133" s="1"/>
      <c r="F1133" s="1"/>
      <c r="G1133" s="1"/>
    </row>
    <row r="1134" spans="1:7" ht="12.75">
      <c r="A1134" s="1"/>
      <c r="B1134" s="1"/>
      <c r="C1134" s="1"/>
      <c r="D1134" s="1"/>
      <c r="F1134" s="1"/>
      <c r="G1134" s="1"/>
    </row>
    <row r="1135" spans="1:7" ht="12.75">
      <c r="A1135" s="1"/>
      <c r="B1135" s="1"/>
      <c r="C1135" s="1"/>
      <c r="D1135" s="1"/>
      <c r="F1135" s="1"/>
      <c r="G1135" s="1"/>
    </row>
    <row r="1136" spans="1:7" ht="12.75">
      <c r="A1136" s="1"/>
      <c r="B1136" s="1"/>
      <c r="C1136" s="1"/>
      <c r="D1136" s="1"/>
      <c r="F1136" s="1"/>
      <c r="G1136" s="1"/>
    </row>
    <row r="1137" spans="1:7" ht="12.75">
      <c r="A1137" s="1"/>
      <c r="B1137" s="1"/>
      <c r="C1137" s="1"/>
      <c r="D1137" s="1"/>
      <c r="F1137" s="1"/>
      <c r="G1137" s="1"/>
    </row>
    <row r="1138" spans="1:7" ht="12.75">
      <c r="A1138" s="1"/>
      <c r="B1138" s="1"/>
      <c r="C1138" s="1"/>
      <c r="D1138" s="1"/>
      <c r="F1138" s="1"/>
      <c r="G1138" s="1"/>
    </row>
    <row r="1139" spans="1:7" ht="12.75">
      <c r="A1139" s="1"/>
      <c r="B1139" s="1"/>
      <c r="C1139" s="1"/>
      <c r="D1139" s="1"/>
      <c r="F1139" s="1"/>
      <c r="G1139" s="1"/>
    </row>
    <row r="1140" spans="1:7" ht="12.75">
      <c r="A1140" s="1"/>
      <c r="B1140" s="1"/>
      <c r="C1140" s="1"/>
      <c r="D1140" s="1"/>
      <c r="F1140" s="1"/>
      <c r="G1140" s="1"/>
    </row>
    <row r="1141" spans="1:7" ht="12.75">
      <c r="A1141" s="1"/>
      <c r="B1141" s="1"/>
      <c r="C1141" s="1"/>
      <c r="D1141" s="1"/>
      <c r="F1141" s="1"/>
      <c r="G1141" s="1"/>
    </row>
    <row r="1142" spans="1:7" ht="12.75">
      <c r="A1142" s="1"/>
      <c r="B1142" s="1"/>
      <c r="C1142" s="1"/>
      <c r="D1142" s="1"/>
      <c r="F1142" s="1"/>
      <c r="G1142" s="1"/>
    </row>
    <row r="1143" spans="1:7" ht="12.75">
      <c r="A1143" s="1"/>
      <c r="B1143" s="1"/>
      <c r="C1143" s="1"/>
      <c r="D1143" s="1"/>
      <c r="F1143" s="1"/>
      <c r="G1143" s="1"/>
    </row>
    <row r="1144" spans="1:7" ht="12.75">
      <c r="A1144" s="1"/>
      <c r="B1144" s="1"/>
      <c r="C1144" s="1"/>
      <c r="D1144" s="1"/>
      <c r="F1144" s="1"/>
      <c r="G1144" s="1"/>
    </row>
    <row r="1145" spans="1:7" ht="12.75">
      <c r="A1145" s="1"/>
      <c r="B1145" s="1"/>
      <c r="C1145" s="1"/>
      <c r="D1145" s="1"/>
      <c r="F1145" s="1"/>
      <c r="G1145" s="1"/>
    </row>
    <row r="1146" spans="1:7" ht="12.75">
      <c r="A1146" s="1"/>
      <c r="B1146" s="1"/>
      <c r="C1146" s="1"/>
      <c r="D1146" s="1"/>
      <c r="F1146" s="1"/>
      <c r="G1146" s="1"/>
    </row>
    <row r="1147" spans="1:7" ht="12.75">
      <c r="A1147" s="1"/>
      <c r="B1147" s="1"/>
      <c r="C1147" s="1"/>
      <c r="D1147" s="1"/>
      <c r="F1147" s="1"/>
      <c r="G1147" s="1"/>
    </row>
    <row r="1148" spans="1:7" ht="12.75">
      <c r="A1148" s="1"/>
      <c r="B1148" s="1"/>
      <c r="C1148" s="1"/>
      <c r="D1148" s="1"/>
      <c r="F1148" s="1"/>
      <c r="G1148" s="1"/>
    </row>
    <row r="1149" spans="1:7" ht="12.75">
      <c r="A1149" s="1"/>
      <c r="B1149" s="1"/>
      <c r="C1149" s="1"/>
      <c r="D1149" s="1"/>
      <c r="F1149" s="1"/>
      <c r="G1149" s="1"/>
    </row>
    <row r="1150" spans="1:7" ht="12.75">
      <c r="A1150" s="1"/>
      <c r="B1150" s="1"/>
      <c r="C1150" s="1"/>
      <c r="D1150" s="1"/>
      <c r="F1150" s="1"/>
      <c r="G1150" s="1"/>
    </row>
    <row r="1151" spans="1:7" ht="12.75">
      <c r="A1151" s="1"/>
      <c r="B1151" s="1"/>
      <c r="C1151" s="1"/>
      <c r="D1151" s="1"/>
      <c r="F1151" s="1"/>
      <c r="G1151" s="1"/>
    </row>
    <row r="1152" spans="1:7" ht="12.75">
      <c r="A1152" s="1"/>
      <c r="B1152" s="1"/>
      <c r="C1152" s="1"/>
      <c r="D1152" s="1"/>
      <c r="F1152" s="1"/>
      <c r="G1152" s="1"/>
    </row>
    <row r="1153" spans="1:7" ht="12.75">
      <c r="A1153" s="1"/>
      <c r="B1153" s="1"/>
      <c r="C1153" s="1"/>
      <c r="D1153" s="1"/>
      <c r="F1153" s="1"/>
      <c r="G1153" s="1"/>
    </row>
    <row r="1154" spans="1:7" ht="12.75">
      <c r="A1154" s="1"/>
      <c r="B1154" s="1"/>
      <c r="C1154" s="1"/>
      <c r="D1154" s="1"/>
      <c r="F1154" s="1"/>
      <c r="G1154" s="1"/>
    </row>
    <row r="1155" spans="1:7" ht="12.75">
      <c r="A1155" s="1"/>
      <c r="B1155" s="1"/>
      <c r="C1155" s="1"/>
      <c r="D1155" s="1"/>
      <c r="F1155" s="1"/>
      <c r="G1155" s="1"/>
    </row>
    <row r="1156" spans="1:7" ht="12.75">
      <c r="A1156" s="1"/>
      <c r="B1156" s="1"/>
      <c r="C1156" s="1"/>
      <c r="D1156" s="1"/>
      <c r="F1156" s="1"/>
      <c r="G1156" s="1"/>
    </row>
    <row r="1157" spans="1:7" ht="12.75">
      <c r="A1157" s="1"/>
      <c r="B1157" s="1"/>
      <c r="C1157" s="1"/>
      <c r="D1157" s="1"/>
      <c r="F1157" s="1"/>
      <c r="G1157" s="1"/>
    </row>
    <row r="1158" spans="1:7" ht="12.75">
      <c r="A1158" s="1"/>
      <c r="B1158" s="1"/>
      <c r="C1158" s="1"/>
      <c r="D1158" s="1"/>
      <c r="F1158" s="1"/>
      <c r="G1158" s="1"/>
    </row>
    <row r="1159" spans="1:7" ht="12.75">
      <c r="A1159" s="1"/>
      <c r="B1159" s="1"/>
      <c r="C1159" s="1"/>
      <c r="D1159" s="1"/>
      <c r="F1159" s="1"/>
      <c r="G1159" s="1"/>
    </row>
    <row r="1160" spans="1:7" ht="12.75">
      <c r="A1160" s="1"/>
      <c r="B1160" s="1"/>
      <c r="C1160" s="1"/>
      <c r="D1160" s="1"/>
      <c r="F1160" s="1"/>
      <c r="G1160" s="1"/>
    </row>
    <row r="1161" spans="1:7" ht="12.75">
      <c r="A1161" s="1"/>
      <c r="B1161" s="1"/>
      <c r="C1161" s="1"/>
      <c r="D1161" s="1"/>
      <c r="F1161" s="1"/>
      <c r="G1161" s="1"/>
    </row>
    <row r="1162" spans="1:7" ht="12.75">
      <c r="A1162" s="1"/>
      <c r="B1162" s="1"/>
      <c r="C1162" s="1"/>
      <c r="D1162" s="1"/>
      <c r="F1162" s="1"/>
      <c r="G1162" s="1"/>
    </row>
    <row r="1163" spans="1:7" ht="12.75">
      <c r="A1163" s="1"/>
      <c r="B1163" s="1"/>
      <c r="C1163" s="1"/>
      <c r="D1163" s="1"/>
      <c r="F1163" s="1"/>
      <c r="G1163" s="1"/>
    </row>
    <row r="1164" spans="1:7" ht="12.75">
      <c r="A1164" s="1"/>
      <c r="B1164" s="1"/>
      <c r="C1164" s="1"/>
      <c r="D1164" s="1"/>
      <c r="F1164" s="1"/>
      <c r="G1164" s="1"/>
    </row>
    <row r="1165" spans="1:7" ht="12.75">
      <c r="A1165" s="1"/>
      <c r="B1165" s="1"/>
      <c r="C1165" s="1"/>
      <c r="D1165" s="1"/>
      <c r="F1165" s="1"/>
      <c r="G1165" s="1"/>
    </row>
    <row r="1166" spans="1:7" ht="12.75">
      <c r="A1166" s="1"/>
      <c r="B1166" s="1"/>
      <c r="C1166" s="1"/>
      <c r="D1166" s="1"/>
      <c r="F1166" s="1"/>
      <c r="G1166" s="1"/>
    </row>
    <row r="1167" spans="1:7" ht="12.75">
      <c r="A1167" s="1"/>
      <c r="B1167" s="1"/>
      <c r="C1167" s="1"/>
      <c r="D1167" s="1"/>
      <c r="F1167" s="1"/>
      <c r="G1167" s="1"/>
    </row>
    <row r="1168" spans="1:7" ht="12.75">
      <c r="A1168" s="1"/>
      <c r="B1168" s="1"/>
      <c r="C1168" s="1"/>
      <c r="D1168" s="1"/>
      <c r="F1168" s="1"/>
      <c r="G1168" s="1"/>
    </row>
    <row r="1169" spans="1:7" ht="12.75">
      <c r="A1169" s="1"/>
      <c r="B1169" s="1"/>
      <c r="C1169" s="1"/>
      <c r="D1169" s="1"/>
      <c r="F1169" s="1"/>
      <c r="G1169" s="1"/>
    </row>
    <row r="1170" spans="1:7" ht="12.75">
      <c r="A1170" s="1"/>
      <c r="B1170" s="1"/>
      <c r="C1170" s="1"/>
      <c r="D1170" s="1"/>
      <c r="F1170" s="1"/>
      <c r="G1170" s="1"/>
    </row>
    <row r="1171" spans="1:7" ht="12.75">
      <c r="A1171" s="1"/>
      <c r="B1171" s="1"/>
      <c r="C1171" s="1"/>
      <c r="D1171" s="1"/>
      <c r="F1171" s="1"/>
      <c r="G1171" s="1"/>
    </row>
    <row r="1172" spans="1:7" ht="12.75">
      <c r="A1172" s="1"/>
      <c r="B1172" s="1"/>
      <c r="C1172" s="1"/>
      <c r="D1172" s="1"/>
      <c r="F1172" s="1"/>
      <c r="G1172" s="1"/>
    </row>
    <row r="1173" spans="1:7" ht="12.75">
      <c r="A1173" s="1"/>
      <c r="B1173" s="1"/>
      <c r="C1173" s="1"/>
      <c r="D1173" s="1"/>
      <c r="F1173" s="1"/>
      <c r="G1173" s="1"/>
    </row>
    <row r="1174" spans="1:7" ht="12.75">
      <c r="A1174" s="1"/>
      <c r="B1174" s="1"/>
      <c r="C1174" s="1"/>
      <c r="D1174" s="1"/>
      <c r="F1174" s="1"/>
      <c r="G1174" s="1"/>
    </row>
    <row r="1175" spans="1:7" ht="12.75">
      <c r="A1175" s="1"/>
      <c r="B1175" s="1"/>
      <c r="C1175" s="1"/>
      <c r="D1175" s="1"/>
      <c r="F1175" s="1"/>
      <c r="G1175" s="1"/>
    </row>
    <row r="1176" spans="1:7" ht="12.75">
      <c r="A1176" s="1"/>
      <c r="B1176" s="1"/>
      <c r="C1176" s="1"/>
      <c r="D1176" s="1"/>
      <c r="F1176" s="1"/>
      <c r="G1176" s="1"/>
    </row>
    <row r="1177" spans="1:7" ht="12.75">
      <c r="A1177" s="1"/>
      <c r="B1177" s="1"/>
      <c r="C1177" s="1"/>
      <c r="D1177" s="1"/>
      <c r="F1177" s="1"/>
      <c r="G1177" s="1"/>
    </row>
    <row r="1178" spans="1:7" ht="12.75">
      <c r="A1178" s="1"/>
      <c r="B1178" s="1"/>
      <c r="C1178" s="1"/>
      <c r="D1178" s="1"/>
      <c r="F1178" s="1"/>
      <c r="G1178" s="1"/>
    </row>
    <row r="1179" spans="1:7" ht="12.75">
      <c r="A1179" s="1"/>
      <c r="B1179" s="1"/>
      <c r="C1179" s="1"/>
      <c r="D1179" s="1"/>
      <c r="F1179" s="1"/>
      <c r="G1179" s="1"/>
    </row>
    <row r="1180" spans="1:7" ht="12.75">
      <c r="A1180" s="1"/>
      <c r="B1180" s="1"/>
      <c r="C1180" s="1"/>
      <c r="D1180" s="1"/>
      <c r="F1180" s="1"/>
      <c r="G1180" s="1"/>
    </row>
    <row r="1181" spans="1:7" ht="12.75">
      <c r="A1181" s="1"/>
      <c r="B1181" s="1"/>
      <c r="C1181" s="1"/>
      <c r="D1181" s="1"/>
      <c r="F1181" s="1"/>
      <c r="G1181" s="1"/>
    </row>
    <row r="1182" spans="1:7" ht="12.75">
      <c r="A1182" s="1"/>
      <c r="B1182" s="1"/>
      <c r="C1182" s="1"/>
      <c r="D1182" s="1"/>
      <c r="F1182" s="1"/>
      <c r="G1182" s="1"/>
    </row>
    <row r="1183" spans="1:7" ht="12.75">
      <c r="A1183" s="1"/>
      <c r="B1183" s="1"/>
      <c r="C1183" s="1"/>
      <c r="D1183" s="1"/>
      <c r="F1183" s="1"/>
      <c r="G1183" s="1"/>
    </row>
    <row r="1184" spans="1:7" ht="12.75">
      <c r="A1184" s="1"/>
      <c r="B1184" s="1"/>
      <c r="C1184" s="1"/>
      <c r="D1184" s="1"/>
      <c r="F1184" s="1"/>
      <c r="G1184" s="1"/>
    </row>
    <row r="1185" spans="1:7" ht="12.75">
      <c r="A1185" s="1"/>
      <c r="B1185" s="1"/>
      <c r="C1185" s="1"/>
      <c r="D1185" s="1"/>
      <c r="F1185" s="1"/>
      <c r="G1185" s="1"/>
    </row>
    <row r="1186" spans="1:7" ht="12.75">
      <c r="A1186" s="1"/>
      <c r="B1186" s="1"/>
      <c r="C1186" s="1"/>
      <c r="D1186" s="1"/>
      <c r="F1186" s="1"/>
      <c r="G1186" s="1"/>
    </row>
    <row r="1187" spans="1:7" ht="12.75">
      <c r="A1187" s="1"/>
      <c r="B1187" s="1"/>
      <c r="C1187" s="1"/>
      <c r="D1187" s="1"/>
      <c r="F1187" s="1"/>
      <c r="G1187" s="1"/>
    </row>
    <row r="1188" spans="1:7" ht="12.75">
      <c r="A1188" s="1"/>
      <c r="B1188" s="1"/>
      <c r="C1188" s="1"/>
      <c r="D1188" s="1"/>
      <c r="F1188" s="1"/>
      <c r="G1188" s="1"/>
    </row>
    <row r="1189" spans="1:7" ht="12.75">
      <c r="A1189" s="1"/>
      <c r="B1189" s="1"/>
      <c r="C1189" s="1"/>
      <c r="D1189" s="1"/>
      <c r="F1189" s="1"/>
      <c r="G1189" s="1"/>
    </row>
    <row r="1190" spans="1:7" ht="12.75">
      <c r="A1190" s="1"/>
      <c r="B1190" s="1"/>
      <c r="C1190" s="1"/>
      <c r="D1190" s="1"/>
      <c r="F1190" s="1"/>
      <c r="G1190" s="1"/>
    </row>
    <row r="1191" spans="1:7" ht="12.75">
      <c r="A1191" s="1"/>
      <c r="B1191" s="1"/>
      <c r="C1191" s="1"/>
      <c r="D1191" s="1"/>
      <c r="F1191" s="1"/>
      <c r="G1191" s="1"/>
    </row>
    <row r="1192" spans="1:7" ht="12.75">
      <c r="A1192" s="1"/>
      <c r="B1192" s="1"/>
      <c r="C1192" s="1"/>
      <c r="D1192" s="1"/>
      <c r="F1192" s="1"/>
      <c r="G1192" s="1"/>
    </row>
    <row r="1193" spans="1:7" ht="12.75">
      <c r="A1193" s="1"/>
      <c r="B1193" s="1"/>
      <c r="C1193" s="1"/>
      <c r="D1193" s="1"/>
      <c r="F1193" s="1"/>
      <c r="G1193" s="1"/>
    </row>
    <row r="1194" spans="1:7" ht="12.75">
      <c r="A1194" s="1"/>
      <c r="B1194" s="1"/>
      <c r="C1194" s="1"/>
      <c r="D1194" s="1"/>
      <c r="F1194" s="1"/>
      <c r="G1194" s="1"/>
    </row>
    <row r="1195" spans="1:7" ht="12.75">
      <c r="A1195" s="1"/>
      <c r="B1195" s="1"/>
      <c r="C1195" s="1"/>
      <c r="D1195" s="1"/>
      <c r="F1195" s="1"/>
      <c r="G1195" s="1"/>
    </row>
    <row r="1196" spans="1:7" ht="12.75">
      <c r="A1196" s="1"/>
      <c r="B1196" s="1"/>
      <c r="C1196" s="1"/>
      <c r="D1196" s="1"/>
      <c r="F1196" s="1"/>
      <c r="G1196" s="1"/>
    </row>
    <row r="1197" spans="1:7" ht="12.75">
      <c r="A1197" s="1"/>
      <c r="B1197" s="1"/>
      <c r="C1197" s="1"/>
      <c r="D1197" s="1"/>
      <c r="F1197" s="1"/>
      <c r="G1197" s="1"/>
    </row>
    <row r="1198" spans="1:7" ht="12.75">
      <c r="A1198" s="1"/>
      <c r="B1198" s="1"/>
      <c r="C1198" s="1"/>
      <c r="D1198" s="1"/>
      <c r="F1198" s="1"/>
      <c r="G1198" s="1"/>
    </row>
    <row r="1199" spans="1:7" ht="12.75">
      <c r="A1199" s="1"/>
      <c r="B1199" s="1"/>
      <c r="C1199" s="1"/>
      <c r="D1199" s="1"/>
      <c r="F1199" s="1"/>
      <c r="G1199" s="1"/>
    </row>
    <row r="1200" spans="1:7" ht="12.75">
      <c r="A1200" s="1"/>
      <c r="B1200" s="1"/>
      <c r="C1200" s="1"/>
      <c r="D1200" s="1"/>
      <c r="F1200" s="1"/>
      <c r="G1200" s="1"/>
    </row>
    <row r="1201" spans="1:7" ht="12.75">
      <c r="A1201" s="1"/>
      <c r="B1201" s="1"/>
      <c r="C1201" s="1"/>
      <c r="D1201" s="1"/>
      <c r="F1201" s="1"/>
      <c r="G1201" s="1"/>
    </row>
    <row r="1202" spans="1:7" ht="12.75">
      <c r="A1202" s="1"/>
      <c r="B1202" s="1"/>
      <c r="C1202" s="1"/>
      <c r="D1202" s="1"/>
      <c r="F1202" s="1"/>
      <c r="G1202" s="1"/>
    </row>
    <row r="1203" spans="1:7" ht="12.75">
      <c r="A1203" s="1"/>
      <c r="B1203" s="1"/>
      <c r="C1203" s="1"/>
      <c r="D1203" s="1"/>
      <c r="F1203" s="1"/>
      <c r="G1203" s="1"/>
    </row>
    <row r="1204" spans="1:7" ht="12.75">
      <c r="A1204" s="1"/>
      <c r="B1204" s="1"/>
      <c r="C1204" s="1"/>
      <c r="D1204" s="1"/>
      <c r="F1204" s="1"/>
      <c r="G1204" s="1"/>
    </row>
    <row r="1205" spans="1:7" ht="12.75">
      <c r="A1205" s="1"/>
      <c r="B1205" s="1"/>
      <c r="C1205" s="1"/>
      <c r="D1205" s="1"/>
      <c r="F1205" s="1"/>
      <c r="G1205" s="1"/>
    </row>
    <row r="1206" spans="1:7" ht="12.75">
      <c r="A1206" s="1"/>
      <c r="B1206" s="1"/>
      <c r="C1206" s="1"/>
      <c r="D1206" s="1"/>
      <c r="F1206" s="1"/>
      <c r="G1206" s="1"/>
    </row>
    <row r="1207" spans="1:7" ht="12.75">
      <c r="A1207" s="1"/>
      <c r="B1207" s="1"/>
      <c r="C1207" s="1"/>
      <c r="D1207" s="1"/>
      <c r="F1207" s="1"/>
      <c r="G1207" s="1"/>
    </row>
    <row r="1208" spans="1:7" ht="12.75">
      <c r="A1208" s="1"/>
      <c r="B1208" s="1"/>
      <c r="C1208" s="1"/>
      <c r="D1208" s="1"/>
      <c r="F1208" s="1"/>
      <c r="G1208" s="1"/>
    </row>
    <row r="1209" spans="1:7" ht="12.75">
      <c r="A1209" s="1"/>
      <c r="B1209" s="1"/>
      <c r="C1209" s="1"/>
      <c r="D1209" s="1"/>
      <c r="F1209" s="1"/>
      <c r="G1209" s="1"/>
    </row>
    <row r="1210" spans="1:7" ht="12.75">
      <c r="A1210" s="1"/>
      <c r="B1210" s="1"/>
      <c r="C1210" s="1"/>
      <c r="D1210" s="1"/>
      <c r="F1210" s="1"/>
      <c r="G1210" s="1"/>
    </row>
    <row r="1211" spans="1:7" ht="12.75">
      <c r="A1211" s="1"/>
      <c r="B1211" s="1"/>
      <c r="C1211" s="1"/>
      <c r="D1211" s="1"/>
      <c r="F1211" s="1"/>
      <c r="G1211" s="1"/>
    </row>
    <row r="1212" spans="1:7" ht="12.75">
      <c r="A1212" s="1"/>
      <c r="B1212" s="1"/>
      <c r="C1212" s="1"/>
      <c r="D1212" s="1"/>
      <c r="F1212" s="1"/>
      <c r="G1212" s="1"/>
    </row>
    <row r="1213" spans="1:7" ht="12.75">
      <c r="A1213" s="1"/>
      <c r="B1213" s="1"/>
      <c r="C1213" s="1"/>
      <c r="D1213" s="1"/>
      <c r="F1213" s="1"/>
      <c r="G1213" s="1"/>
    </row>
    <row r="1214" spans="1:7" ht="12.75">
      <c r="A1214" s="1"/>
      <c r="B1214" s="1"/>
      <c r="C1214" s="1"/>
      <c r="D1214" s="1"/>
      <c r="F1214" s="1"/>
      <c r="G1214" s="1"/>
    </row>
    <row r="1215" spans="1:7" ht="12.75">
      <c r="A1215" s="1"/>
      <c r="B1215" s="1"/>
      <c r="C1215" s="1"/>
      <c r="D1215" s="1"/>
      <c r="F1215" s="1"/>
      <c r="G1215" s="1"/>
    </row>
    <row r="1216" spans="1:7" ht="12.75">
      <c r="A1216" s="1"/>
      <c r="B1216" s="1"/>
      <c r="C1216" s="1"/>
      <c r="D1216" s="1"/>
      <c r="F1216" s="1"/>
      <c r="G1216" s="1"/>
    </row>
    <row r="1217" spans="1:7" ht="12.75">
      <c r="A1217" s="1"/>
      <c r="B1217" s="1"/>
      <c r="C1217" s="1"/>
      <c r="D1217" s="1"/>
      <c r="F1217" s="1"/>
      <c r="G1217" s="1"/>
    </row>
    <row r="1218" spans="1:7" ht="12.75">
      <c r="A1218" s="1"/>
      <c r="B1218" s="1"/>
      <c r="C1218" s="1"/>
      <c r="D1218" s="1"/>
      <c r="F1218" s="1"/>
      <c r="G1218" s="1"/>
    </row>
    <row r="1219" spans="1:7" ht="12.75">
      <c r="A1219" s="1"/>
      <c r="B1219" s="1"/>
      <c r="C1219" s="1"/>
      <c r="D1219" s="1"/>
      <c r="F1219" s="1"/>
      <c r="G1219" s="1"/>
    </row>
    <row r="1220" spans="1:7" ht="12.75">
      <c r="A1220" s="1"/>
      <c r="B1220" s="1"/>
      <c r="C1220" s="1"/>
      <c r="D1220" s="1"/>
      <c r="F1220" s="1"/>
      <c r="G1220" s="1"/>
    </row>
    <row r="1221" spans="1:7" ht="12.75">
      <c r="A1221" s="1"/>
      <c r="B1221" s="1"/>
      <c r="C1221" s="1"/>
      <c r="D1221" s="1"/>
      <c r="F1221" s="1"/>
      <c r="G1221" s="1"/>
    </row>
    <row r="1222" spans="1:7" ht="12.75">
      <c r="A1222" s="1"/>
      <c r="B1222" s="1"/>
      <c r="C1222" s="1"/>
      <c r="D1222" s="1"/>
      <c r="F1222" s="1"/>
      <c r="G1222" s="1"/>
    </row>
    <row r="1223" spans="1:7" ht="12.75">
      <c r="A1223" s="1"/>
      <c r="B1223" s="1"/>
      <c r="C1223" s="1"/>
      <c r="D1223" s="1"/>
      <c r="F1223" s="1"/>
      <c r="G1223" s="1"/>
    </row>
    <row r="1224" spans="1:7" ht="12.75">
      <c r="A1224" s="1"/>
      <c r="B1224" s="1"/>
      <c r="C1224" s="1"/>
      <c r="D1224" s="1"/>
      <c r="F1224" s="1"/>
      <c r="G1224" s="1"/>
    </row>
    <row r="1225" spans="1:7" ht="12.75">
      <c r="A1225" s="1"/>
      <c r="B1225" s="1"/>
      <c r="C1225" s="1"/>
      <c r="D1225" s="1"/>
      <c r="F1225" s="1"/>
      <c r="G1225" s="1"/>
    </row>
    <row r="1226" spans="1:7" ht="12.75">
      <c r="A1226" s="1"/>
      <c r="B1226" s="1"/>
      <c r="C1226" s="1"/>
      <c r="D1226" s="1"/>
      <c r="F1226" s="1"/>
      <c r="G1226" s="1"/>
    </row>
    <row r="1227" spans="1:7" ht="12.75">
      <c r="A1227" s="1"/>
      <c r="B1227" s="1"/>
      <c r="C1227" s="1"/>
      <c r="D1227" s="1"/>
      <c r="F1227" s="1"/>
      <c r="G1227" s="1"/>
    </row>
    <row r="1228" spans="1:7" ht="12.75">
      <c r="A1228" s="1"/>
      <c r="B1228" s="1"/>
      <c r="C1228" s="1"/>
      <c r="D1228" s="1"/>
      <c r="F1228" s="1"/>
      <c r="G1228" s="1"/>
    </row>
    <row r="1229" spans="1:7" ht="12.75">
      <c r="A1229" s="1"/>
      <c r="B1229" s="1"/>
      <c r="C1229" s="1"/>
      <c r="D1229" s="1"/>
      <c r="F1229" s="1"/>
      <c r="G1229" s="1"/>
    </row>
    <row r="1230" spans="1:7" ht="12.75">
      <c r="A1230" s="1"/>
      <c r="B1230" s="1"/>
      <c r="C1230" s="1"/>
      <c r="D1230" s="1"/>
      <c r="F1230" s="1"/>
      <c r="G1230" s="1"/>
    </row>
    <row r="1231" spans="1:7" ht="12.75">
      <c r="A1231" s="1"/>
      <c r="B1231" s="1"/>
      <c r="C1231" s="1"/>
      <c r="D1231" s="1"/>
      <c r="F1231" s="1"/>
      <c r="G1231" s="1"/>
    </row>
    <row r="1232" spans="1:7" ht="12.75">
      <c r="A1232" s="1"/>
      <c r="B1232" s="1"/>
      <c r="C1232" s="1"/>
      <c r="D1232" s="1"/>
      <c r="F1232" s="1"/>
      <c r="G1232" s="1"/>
    </row>
    <row r="1233" spans="1:7" ht="12.75">
      <c r="A1233" s="1"/>
      <c r="B1233" s="1"/>
      <c r="C1233" s="1"/>
      <c r="D1233" s="1"/>
      <c r="F1233" s="1"/>
      <c r="G1233" s="1"/>
    </row>
    <row r="1234" spans="1:7" ht="12.75">
      <c r="A1234" s="1"/>
      <c r="B1234" s="1"/>
      <c r="C1234" s="1"/>
      <c r="D1234" s="1"/>
      <c r="F1234" s="1"/>
      <c r="G1234" s="1"/>
    </row>
    <row r="1235" spans="1:7" ht="12.75">
      <c r="A1235" s="1"/>
      <c r="B1235" s="1"/>
      <c r="C1235" s="1"/>
      <c r="D1235" s="1"/>
      <c r="F1235" s="1"/>
      <c r="G1235" s="1"/>
    </row>
    <row r="1236" spans="1:7" ht="12.75">
      <c r="A1236" s="1"/>
      <c r="B1236" s="1"/>
      <c r="C1236" s="1"/>
      <c r="D1236" s="1"/>
      <c r="F1236" s="1"/>
      <c r="G1236" s="1"/>
    </row>
    <row r="1237" spans="1:7" ht="12.75">
      <c r="A1237" s="1"/>
      <c r="B1237" s="1"/>
      <c r="C1237" s="1"/>
      <c r="D1237" s="1"/>
      <c r="F1237" s="1"/>
      <c r="G1237" s="1"/>
    </row>
    <row r="1238" spans="1:7" ht="12.75">
      <c r="A1238" s="1"/>
      <c r="B1238" s="1"/>
      <c r="C1238" s="1"/>
      <c r="D1238" s="1"/>
      <c r="F1238" s="1"/>
      <c r="G1238" s="1"/>
    </row>
    <row r="1239" spans="1:7" ht="12.75">
      <c r="A1239" s="1"/>
      <c r="B1239" s="1"/>
      <c r="C1239" s="1"/>
      <c r="D1239" s="1"/>
      <c r="F1239" s="1"/>
      <c r="G1239" s="1"/>
    </row>
    <row r="1240" spans="1:7" ht="12.75">
      <c r="A1240" s="1"/>
      <c r="B1240" s="1"/>
      <c r="C1240" s="1"/>
      <c r="D1240" s="1"/>
      <c r="F1240" s="1"/>
      <c r="G1240" s="1"/>
    </row>
    <row r="1241" spans="1:7" ht="12.75">
      <c r="A1241" s="1"/>
      <c r="B1241" s="1"/>
      <c r="C1241" s="1"/>
      <c r="D1241" s="1"/>
      <c r="F1241" s="1"/>
      <c r="G1241" s="1"/>
    </row>
    <row r="1242" spans="1:7" ht="12.75">
      <c r="A1242" s="1"/>
      <c r="B1242" s="1"/>
      <c r="C1242" s="1"/>
      <c r="D1242" s="1"/>
      <c r="F1242" s="1"/>
      <c r="G1242" s="1"/>
    </row>
    <row r="1243" spans="1:7" ht="12.75">
      <c r="A1243" s="1"/>
      <c r="B1243" s="1"/>
      <c r="C1243" s="1"/>
      <c r="D1243" s="1"/>
      <c r="F1243" s="1"/>
      <c r="G1243" s="1"/>
    </row>
    <row r="1244" spans="1:7" ht="12.75">
      <c r="A1244" s="1"/>
      <c r="B1244" s="1"/>
      <c r="C1244" s="1"/>
      <c r="D1244" s="1"/>
      <c r="F1244" s="1"/>
      <c r="G1244" s="1"/>
    </row>
    <row r="1245" spans="1:7" ht="12.75">
      <c r="A1245" s="1"/>
      <c r="B1245" s="1"/>
      <c r="C1245" s="1"/>
      <c r="D1245" s="1"/>
      <c r="F1245" s="1"/>
      <c r="G1245" s="1"/>
    </row>
    <row r="1246" spans="1:7" ht="12.75">
      <c r="A1246" s="1"/>
      <c r="B1246" s="1"/>
      <c r="C1246" s="1"/>
      <c r="D1246" s="1"/>
      <c r="F1246" s="1"/>
      <c r="G1246" s="1"/>
    </row>
    <row r="1247" spans="1:7" ht="12.75">
      <c r="A1247" s="1"/>
      <c r="B1247" s="1"/>
      <c r="C1247" s="1"/>
      <c r="D1247" s="1"/>
      <c r="F1247" s="1"/>
      <c r="G1247" s="1"/>
    </row>
    <row r="1248" spans="1:7" ht="12.75">
      <c r="A1248" s="1"/>
      <c r="B1248" s="1"/>
      <c r="C1248" s="1"/>
      <c r="D1248" s="1"/>
      <c r="F1248" s="1"/>
      <c r="G1248" s="1"/>
    </row>
    <row r="1249" spans="1:7" ht="12.75">
      <c r="A1249" s="1"/>
      <c r="B1249" s="1"/>
      <c r="C1249" s="1"/>
      <c r="D1249" s="1"/>
      <c r="F1249" s="1"/>
      <c r="G1249" s="1"/>
    </row>
    <row r="1250" spans="1:7" ht="12.75">
      <c r="A1250" s="1"/>
      <c r="B1250" s="1"/>
      <c r="C1250" s="1"/>
      <c r="D1250" s="1"/>
      <c r="F1250" s="1"/>
      <c r="G1250" s="1"/>
    </row>
    <row r="1251" spans="1:7" ht="12.75">
      <c r="A1251" s="1"/>
      <c r="B1251" s="1"/>
      <c r="C1251" s="1"/>
      <c r="D1251" s="1"/>
      <c r="F1251" s="1"/>
      <c r="G1251" s="1"/>
    </row>
    <row r="1252" spans="1:7" ht="12.75">
      <c r="A1252" s="1"/>
      <c r="B1252" s="1"/>
      <c r="C1252" s="1"/>
      <c r="D1252" s="1"/>
      <c r="F1252" s="1"/>
      <c r="G1252" s="1"/>
    </row>
    <row r="1253" spans="1:7" ht="12.75">
      <c r="A1253" s="1"/>
      <c r="B1253" s="1"/>
      <c r="C1253" s="1"/>
      <c r="D1253" s="1"/>
      <c r="F1253" s="1"/>
      <c r="G1253" s="1"/>
    </row>
    <row r="1254" spans="1:7" ht="12.75">
      <c r="A1254" s="1"/>
      <c r="B1254" s="1"/>
      <c r="C1254" s="1"/>
      <c r="D1254" s="1"/>
      <c r="F1254" s="1"/>
      <c r="G1254" s="1"/>
    </row>
    <row r="1255" spans="1:7" ht="12.75">
      <c r="A1255" s="1"/>
      <c r="B1255" s="1"/>
      <c r="C1255" s="1"/>
      <c r="D1255" s="1"/>
      <c r="F1255" s="1"/>
      <c r="G1255" s="1"/>
    </row>
    <row r="1256" spans="1:7" ht="12.75">
      <c r="A1256" s="1"/>
      <c r="B1256" s="1"/>
      <c r="C1256" s="1"/>
      <c r="D1256" s="1"/>
      <c r="F1256" s="1"/>
      <c r="G1256" s="1"/>
    </row>
    <row r="1257" spans="1:7" ht="12.75">
      <c r="A1257" s="1"/>
      <c r="B1257" s="1"/>
      <c r="C1257" s="1"/>
      <c r="D1257" s="1"/>
      <c r="F1257" s="1"/>
      <c r="G1257" s="1"/>
    </row>
    <row r="1258" spans="1:7" ht="12.75">
      <c r="A1258" s="1"/>
      <c r="B1258" s="1"/>
      <c r="C1258" s="1"/>
      <c r="D1258" s="1"/>
      <c r="F1258" s="1"/>
      <c r="G1258" s="1"/>
    </row>
    <row r="1259" spans="1:7" ht="12.75">
      <c r="A1259" s="1"/>
      <c r="B1259" s="1"/>
      <c r="C1259" s="1"/>
      <c r="D1259" s="1"/>
      <c r="F1259" s="1"/>
      <c r="G1259" s="1"/>
    </row>
    <row r="1260" spans="1:7" ht="12.75">
      <c r="A1260" s="1"/>
      <c r="B1260" s="1"/>
      <c r="C1260" s="1"/>
      <c r="D1260" s="1"/>
      <c r="F1260" s="1"/>
      <c r="G1260" s="1"/>
    </row>
    <row r="1261" spans="1:7" ht="12.75">
      <c r="A1261" s="1"/>
      <c r="B1261" s="1"/>
      <c r="C1261" s="1"/>
      <c r="D1261" s="1"/>
      <c r="F1261" s="1"/>
      <c r="G1261" s="1"/>
    </row>
    <row r="1262" spans="1:7" ht="12.75">
      <c r="A1262" s="1"/>
      <c r="B1262" s="1"/>
      <c r="C1262" s="1"/>
      <c r="D1262" s="1"/>
      <c r="F1262" s="1"/>
      <c r="G1262" s="1"/>
    </row>
    <row r="1263" spans="1:7" ht="12.75">
      <c r="A1263" s="1"/>
      <c r="B1263" s="1"/>
      <c r="C1263" s="1"/>
      <c r="D1263" s="1"/>
      <c r="F1263" s="1"/>
      <c r="G1263" s="1"/>
    </row>
    <row r="1264" spans="1:7" ht="12.75">
      <c r="A1264" s="1"/>
      <c r="B1264" s="1"/>
      <c r="C1264" s="1"/>
      <c r="D1264" s="1"/>
      <c r="F1264" s="1"/>
      <c r="G1264" s="1"/>
    </row>
    <row r="1265" spans="1:7" ht="12.75">
      <c r="A1265" s="1"/>
      <c r="B1265" s="1"/>
      <c r="C1265" s="1"/>
      <c r="D1265" s="1"/>
      <c r="F1265" s="1"/>
      <c r="G1265" s="1"/>
    </row>
    <row r="1266" spans="1:7" ht="12.75">
      <c r="A1266" s="1"/>
      <c r="B1266" s="1"/>
      <c r="C1266" s="1"/>
      <c r="D1266" s="1"/>
      <c r="F1266" s="1"/>
      <c r="G1266" s="1"/>
    </row>
    <row r="1267" spans="1:7" ht="12.75">
      <c r="A1267" s="1"/>
      <c r="B1267" s="1"/>
      <c r="C1267" s="1"/>
      <c r="D1267" s="1"/>
      <c r="F1267" s="1"/>
      <c r="G1267" s="1"/>
    </row>
    <row r="1268" spans="1:7" ht="12.75">
      <c r="A1268" s="1"/>
      <c r="B1268" s="1"/>
      <c r="C1268" s="1"/>
      <c r="D1268" s="1"/>
      <c r="F1268" s="1"/>
      <c r="G1268" s="1"/>
    </row>
    <row r="1269" spans="1:7" ht="12.75">
      <c r="A1269" s="1"/>
      <c r="B1269" s="1"/>
      <c r="C1269" s="1"/>
      <c r="D1269" s="1"/>
      <c r="F1269" s="1"/>
      <c r="G1269" s="1"/>
    </row>
    <row r="1270" spans="1:7" ht="12.75">
      <c r="A1270" s="1"/>
      <c r="B1270" s="1"/>
      <c r="C1270" s="1"/>
      <c r="D1270" s="1"/>
      <c r="F1270" s="1"/>
      <c r="G1270" s="1"/>
    </row>
    <row r="1271" spans="1:7" ht="12.75">
      <c r="A1271" s="1"/>
      <c r="B1271" s="1"/>
      <c r="C1271" s="1"/>
      <c r="D1271" s="1"/>
      <c r="F1271" s="1"/>
      <c r="G1271" s="1"/>
    </row>
    <row r="1272" spans="1:7" ht="12.75">
      <c r="A1272" s="1"/>
      <c r="B1272" s="1"/>
      <c r="C1272" s="1"/>
      <c r="D1272" s="1"/>
      <c r="F1272" s="1"/>
      <c r="G1272" s="1"/>
    </row>
    <row r="1273" spans="1:7" ht="12.75">
      <c r="A1273" s="1"/>
      <c r="B1273" s="1"/>
      <c r="C1273" s="1"/>
      <c r="D1273" s="1"/>
      <c r="F1273" s="1"/>
      <c r="G1273" s="1"/>
    </row>
    <row r="1274" spans="1:7" ht="12.75">
      <c r="A1274" s="1"/>
      <c r="B1274" s="1"/>
      <c r="C1274" s="1"/>
      <c r="D1274" s="1"/>
      <c r="F1274" s="1"/>
      <c r="G1274" s="1"/>
    </row>
    <row r="1275" spans="1:7" ht="12.75">
      <c r="A1275" s="1"/>
      <c r="B1275" s="1"/>
      <c r="C1275" s="1"/>
      <c r="D1275" s="1"/>
      <c r="F1275" s="1"/>
      <c r="G1275" s="1"/>
    </row>
    <row r="1276" spans="1:7" ht="12.75">
      <c r="A1276" s="1"/>
      <c r="B1276" s="1"/>
      <c r="C1276" s="1"/>
      <c r="D1276" s="1"/>
      <c r="F1276" s="1"/>
      <c r="G1276" s="1"/>
    </row>
    <row r="1277" spans="1:7" ht="12.75">
      <c r="A1277" s="1"/>
      <c r="B1277" s="1"/>
      <c r="C1277" s="1"/>
      <c r="D1277" s="1"/>
      <c r="F1277" s="1"/>
      <c r="G1277" s="1"/>
    </row>
    <row r="1278" spans="1:7" ht="12.75">
      <c r="A1278" s="1"/>
      <c r="B1278" s="1"/>
      <c r="C1278" s="1"/>
      <c r="D1278" s="1"/>
      <c r="F1278" s="1"/>
      <c r="G1278" s="1"/>
    </row>
    <row r="1279" spans="1:7" ht="12.75">
      <c r="A1279" s="1"/>
      <c r="B1279" s="1"/>
      <c r="C1279" s="1"/>
      <c r="D1279" s="1"/>
      <c r="F1279" s="1"/>
      <c r="G1279" s="1"/>
    </row>
    <row r="1280" spans="1:7" ht="12.75">
      <c r="A1280" s="1"/>
      <c r="B1280" s="1"/>
      <c r="C1280" s="1"/>
      <c r="D1280" s="1"/>
      <c r="F1280" s="1"/>
      <c r="G1280" s="1"/>
    </row>
    <row r="1281" spans="1:7" ht="12.75">
      <c r="A1281" s="1"/>
      <c r="B1281" s="1"/>
      <c r="C1281" s="1"/>
      <c r="D1281" s="1"/>
      <c r="F1281" s="1"/>
      <c r="G1281" s="1"/>
    </row>
    <row r="1282" spans="1:7" ht="12.75">
      <c r="A1282" s="1"/>
      <c r="B1282" s="1"/>
      <c r="C1282" s="1"/>
      <c r="D1282" s="1"/>
      <c r="F1282" s="1"/>
      <c r="G1282" s="1"/>
    </row>
    <row r="1283" spans="1:7" ht="12.75">
      <c r="A1283" s="1"/>
      <c r="B1283" s="1"/>
      <c r="C1283" s="1"/>
      <c r="D1283" s="1"/>
      <c r="F1283" s="1"/>
      <c r="G1283" s="1"/>
    </row>
    <row r="1284" spans="1:7" ht="12.75">
      <c r="A1284" s="1"/>
      <c r="B1284" s="1"/>
      <c r="C1284" s="1"/>
      <c r="D1284" s="1"/>
      <c r="F1284" s="1"/>
      <c r="G1284" s="1"/>
    </row>
    <row r="1285" spans="1:7" ht="12.75">
      <c r="A1285" s="1"/>
      <c r="B1285" s="1"/>
      <c r="C1285" s="1"/>
      <c r="D1285" s="1"/>
      <c r="F1285" s="1"/>
      <c r="G1285" s="1"/>
    </row>
    <row r="1286" spans="1:7" ht="12.75">
      <c r="A1286" s="1"/>
      <c r="B1286" s="1"/>
      <c r="C1286" s="1"/>
      <c r="D1286" s="1"/>
      <c r="F1286" s="1"/>
      <c r="G1286" s="1"/>
    </row>
    <row r="1287" spans="1:7" ht="12.75">
      <c r="A1287" s="1"/>
      <c r="B1287" s="1"/>
      <c r="C1287" s="1"/>
      <c r="D1287" s="1"/>
      <c r="F1287" s="1"/>
      <c r="G1287" s="1"/>
    </row>
    <row r="1288" spans="1:7" ht="12.75">
      <c r="A1288" s="1"/>
      <c r="B1288" s="1"/>
      <c r="C1288" s="1"/>
      <c r="D1288" s="1"/>
      <c r="F1288" s="1"/>
      <c r="G1288" s="1"/>
    </row>
    <row r="1289" spans="1:7" ht="12.75">
      <c r="A1289" s="1"/>
      <c r="B1289" s="1"/>
      <c r="C1289" s="1"/>
      <c r="D1289" s="1"/>
      <c r="F1289" s="1"/>
      <c r="G1289" s="1"/>
    </row>
    <row r="1290" spans="1:7" ht="12.75">
      <c r="A1290" s="1"/>
      <c r="B1290" s="1"/>
      <c r="C1290" s="1"/>
      <c r="D1290" s="1"/>
      <c r="F1290" s="1"/>
      <c r="G1290" s="1"/>
    </row>
    <row r="1291" spans="1:7" ht="12.75">
      <c r="A1291" s="1"/>
      <c r="B1291" s="1"/>
      <c r="C1291" s="1"/>
      <c r="D1291" s="1"/>
      <c r="F1291" s="1"/>
      <c r="G1291" s="1"/>
    </row>
    <row r="1292" spans="1:7" ht="12.75">
      <c r="A1292" s="1"/>
      <c r="B1292" s="1"/>
      <c r="C1292" s="1"/>
      <c r="D1292" s="1"/>
      <c r="F1292" s="1"/>
      <c r="G1292" s="1"/>
    </row>
    <row r="1293" spans="1:7" ht="12.75">
      <c r="A1293" s="1"/>
      <c r="B1293" s="1"/>
      <c r="C1293" s="1"/>
      <c r="D1293" s="1"/>
      <c r="F1293" s="1"/>
      <c r="G1293" s="1"/>
    </row>
    <row r="1294" spans="1:7" ht="12.75">
      <c r="A1294" s="1"/>
      <c r="B1294" s="1"/>
      <c r="C1294" s="1"/>
      <c r="D1294" s="1"/>
      <c r="F1294" s="1"/>
      <c r="G1294" s="1"/>
    </row>
    <row r="1295" spans="1:7" ht="12.75">
      <c r="A1295" s="1"/>
      <c r="B1295" s="1"/>
      <c r="C1295" s="1"/>
      <c r="D1295" s="1"/>
      <c r="F1295" s="1"/>
      <c r="G1295" s="1"/>
    </row>
    <row r="1296" spans="1:7" ht="12.75">
      <c r="A1296" s="1"/>
      <c r="B1296" s="1"/>
      <c r="C1296" s="1"/>
      <c r="D1296" s="1"/>
      <c r="F1296" s="1"/>
      <c r="G1296" s="1"/>
    </row>
    <row r="1297" spans="1:7" ht="12.75">
      <c r="A1297" s="1"/>
      <c r="B1297" s="1"/>
      <c r="C1297" s="1"/>
      <c r="D1297" s="1"/>
      <c r="F1297" s="1"/>
      <c r="G1297" s="1"/>
    </row>
    <row r="1298" spans="1:7" ht="12.75">
      <c r="A1298" s="1"/>
      <c r="B1298" s="1"/>
      <c r="C1298" s="1"/>
      <c r="D1298" s="1"/>
      <c r="F1298" s="1"/>
      <c r="G1298" s="1"/>
    </row>
    <row r="1299" spans="1:7" ht="12.75">
      <c r="A1299" s="1"/>
      <c r="B1299" s="1"/>
      <c r="C1299" s="1"/>
      <c r="D1299" s="1"/>
      <c r="F1299" s="1"/>
      <c r="G1299" s="1"/>
    </row>
    <row r="1300" spans="1:7" ht="12.75">
      <c r="A1300" s="1"/>
      <c r="B1300" s="1"/>
      <c r="C1300" s="1"/>
      <c r="D1300" s="1"/>
      <c r="F1300" s="1"/>
      <c r="G1300" s="1"/>
    </row>
    <row r="1301" spans="1:7" ht="12.75">
      <c r="A1301" s="1"/>
      <c r="B1301" s="1"/>
      <c r="C1301" s="1"/>
      <c r="D1301" s="1"/>
      <c r="F1301" s="1"/>
      <c r="G1301" s="1"/>
    </row>
    <row r="1302" spans="1:7" ht="12.75">
      <c r="A1302" s="1"/>
      <c r="B1302" s="1"/>
      <c r="C1302" s="1"/>
      <c r="D1302" s="1"/>
      <c r="F1302" s="1"/>
      <c r="G1302" s="1"/>
    </row>
    <row r="1303" spans="1:7" ht="12.75">
      <c r="A1303" s="1"/>
      <c r="B1303" s="1"/>
      <c r="C1303" s="1"/>
      <c r="D1303" s="1"/>
      <c r="F1303" s="1"/>
      <c r="G1303" s="1"/>
    </row>
    <row r="1304" spans="1:7" ht="12.75">
      <c r="A1304" s="1"/>
      <c r="B1304" s="1"/>
      <c r="C1304" s="1"/>
      <c r="D1304" s="1"/>
      <c r="F1304" s="1"/>
      <c r="G1304" s="1"/>
    </row>
    <row r="1305" spans="1:7" ht="12.75">
      <c r="A1305" s="1"/>
      <c r="B1305" s="1"/>
      <c r="C1305" s="1"/>
      <c r="D1305" s="1"/>
      <c r="F1305" s="1"/>
      <c r="G1305" s="1"/>
    </row>
    <row r="1306" spans="1:7" ht="12.75">
      <c r="A1306" s="1"/>
      <c r="B1306" s="1"/>
      <c r="C1306" s="1"/>
      <c r="D1306" s="1"/>
      <c r="F1306" s="1"/>
      <c r="G1306" s="1"/>
    </row>
    <row r="1307" spans="1:7" ht="12.75">
      <c r="A1307" s="1"/>
      <c r="B1307" s="1"/>
      <c r="C1307" s="1"/>
      <c r="D1307" s="1"/>
      <c r="F1307" s="1"/>
      <c r="G1307" s="1"/>
    </row>
    <row r="1308" spans="1:7" ht="12.75">
      <c r="A1308" s="1"/>
      <c r="B1308" s="1"/>
      <c r="C1308" s="1"/>
      <c r="D1308" s="1"/>
      <c r="F1308" s="1"/>
      <c r="G1308" s="1"/>
    </row>
    <row r="1309" spans="1:7" ht="12.75">
      <c r="A1309" s="1"/>
      <c r="B1309" s="1"/>
      <c r="C1309" s="1"/>
      <c r="D1309" s="1"/>
      <c r="F1309" s="1"/>
      <c r="G1309" s="1"/>
    </row>
    <row r="1310" spans="1:7" ht="12.75">
      <c r="A1310" s="1"/>
      <c r="B1310" s="1"/>
      <c r="C1310" s="1"/>
      <c r="D1310" s="1"/>
      <c r="F1310" s="1"/>
      <c r="G1310" s="1"/>
    </row>
    <row r="1311" spans="1:7" ht="12.75">
      <c r="A1311" s="1"/>
      <c r="B1311" s="1"/>
      <c r="C1311" s="1"/>
      <c r="D1311" s="1"/>
      <c r="F1311" s="1"/>
      <c r="G1311" s="1"/>
    </row>
    <row r="1312" spans="1:7" ht="12.75">
      <c r="A1312" s="1"/>
      <c r="B1312" s="1"/>
      <c r="C1312" s="1"/>
      <c r="D1312" s="1"/>
      <c r="F1312" s="1"/>
      <c r="G1312" s="1"/>
    </row>
    <row r="1313" spans="1:7" ht="12.75">
      <c r="A1313" s="1"/>
      <c r="B1313" s="1"/>
      <c r="C1313" s="1"/>
      <c r="D1313" s="1"/>
      <c r="F1313" s="1"/>
      <c r="G1313" s="1"/>
    </row>
    <row r="1314" spans="1:7" ht="12.75">
      <c r="A1314" s="1"/>
      <c r="B1314" s="1"/>
      <c r="C1314" s="1"/>
      <c r="D1314" s="1"/>
      <c r="F1314" s="1"/>
      <c r="G1314" s="1"/>
    </row>
    <row r="1315" spans="1:7" ht="12.75">
      <c r="A1315" s="1"/>
      <c r="B1315" s="1"/>
      <c r="C1315" s="1"/>
      <c r="D1315" s="1"/>
      <c r="F1315" s="1"/>
      <c r="G1315" s="1"/>
    </row>
    <row r="1316" spans="1:7" ht="12.75">
      <c r="A1316" s="1"/>
      <c r="B1316" s="1"/>
      <c r="C1316" s="1"/>
      <c r="D1316" s="1"/>
      <c r="F1316" s="1"/>
      <c r="G1316" s="1"/>
    </row>
    <row r="1317" spans="1:7" ht="12.75">
      <c r="A1317" s="1"/>
      <c r="B1317" s="1"/>
      <c r="C1317" s="1"/>
      <c r="D1317" s="1"/>
      <c r="F1317" s="1"/>
      <c r="G1317" s="1"/>
    </row>
    <row r="1318" spans="1:7" ht="12.75">
      <c r="A1318" s="1"/>
      <c r="B1318" s="1"/>
      <c r="C1318" s="1"/>
      <c r="D1318" s="1"/>
      <c r="F1318" s="1"/>
      <c r="G1318" s="1"/>
    </row>
    <row r="1319" spans="1:7" ht="12.75">
      <c r="A1319" s="1"/>
      <c r="B1319" s="1"/>
      <c r="C1319" s="1"/>
      <c r="D1319" s="1"/>
      <c r="F1319" s="1"/>
      <c r="G1319" s="1"/>
    </row>
    <row r="1320" spans="1:7" ht="12.75">
      <c r="A1320" s="1"/>
      <c r="B1320" s="1"/>
      <c r="C1320" s="1"/>
      <c r="D1320" s="1"/>
      <c r="F1320" s="1"/>
      <c r="G1320" s="1"/>
    </row>
    <row r="1321" spans="1:7" ht="12.75">
      <c r="A1321" s="1"/>
      <c r="B1321" s="1"/>
      <c r="C1321" s="1"/>
      <c r="D1321" s="1"/>
      <c r="F1321" s="1"/>
      <c r="G1321" s="1"/>
    </row>
    <row r="1322" spans="1:7" ht="12.75">
      <c r="A1322" s="1"/>
      <c r="B1322" s="1"/>
      <c r="C1322" s="1"/>
      <c r="D1322" s="1"/>
      <c r="F1322" s="1"/>
      <c r="G1322" s="1"/>
    </row>
    <row r="1323" spans="1:7" ht="12.75">
      <c r="A1323" s="1"/>
      <c r="B1323" s="1"/>
      <c r="C1323" s="1"/>
      <c r="D1323" s="1"/>
      <c r="F1323" s="1"/>
      <c r="G1323" s="1"/>
    </row>
    <row r="1324" spans="1:7" ht="12.75">
      <c r="A1324" s="1"/>
      <c r="B1324" s="1"/>
      <c r="C1324" s="1"/>
      <c r="D1324" s="1"/>
      <c r="F1324" s="1"/>
      <c r="G1324" s="1"/>
    </row>
    <row r="1325" spans="1:7" ht="12.75">
      <c r="A1325" s="1"/>
      <c r="B1325" s="1"/>
      <c r="C1325" s="1"/>
      <c r="D1325" s="1"/>
      <c r="F1325" s="1"/>
      <c r="G1325" s="1"/>
    </row>
    <row r="1326" spans="1:7" ht="12.75">
      <c r="A1326" s="1"/>
      <c r="B1326" s="1"/>
      <c r="C1326" s="1"/>
      <c r="D1326" s="1"/>
      <c r="F1326" s="1"/>
      <c r="G1326" s="1"/>
    </row>
    <row r="1327" spans="1:7" ht="12.75">
      <c r="A1327" s="1"/>
      <c r="B1327" s="1"/>
      <c r="C1327" s="1"/>
      <c r="D1327" s="1"/>
      <c r="F1327" s="1"/>
      <c r="G1327" s="1"/>
    </row>
    <row r="1328" spans="1:7" ht="12.75">
      <c r="A1328" s="1"/>
      <c r="B1328" s="1"/>
      <c r="C1328" s="1"/>
      <c r="D1328" s="1"/>
      <c r="F1328" s="1"/>
      <c r="G1328" s="1"/>
    </row>
    <row r="1329" spans="1:7" ht="12.75">
      <c r="A1329" s="1"/>
      <c r="B1329" s="1"/>
      <c r="C1329" s="1"/>
      <c r="D1329" s="1"/>
      <c r="F1329" s="1"/>
      <c r="G1329" s="1"/>
    </row>
    <row r="1330" spans="1:7" ht="12.75">
      <c r="A1330" s="1"/>
      <c r="B1330" s="1"/>
      <c r="C1330" s="1"/>
      <c r="D1330" s="1"/>
      <c r="F1330" s="1"/>
      <c r="G1330" s="1"/>
    </row>
    <row r="1331" spans="1:7" ht="12.75">
      <c r="A1331" s="1"/>
      <c r="B1331" s="1"/>
      <c r="C1331" s="1"/>
      <c r="D1331" s="1"/>
      <c r="F1331" s="1"/>
      <c r="G1331" s="1"/>
    </row>
    <row r="1332" spans="1:7" ht="12.75">
      <c r="A1332" s="1"/>
      <c r="B1332" s="1"/>
      <c r="C1332" s="1"/>
      <c r="D1332" s="1"/>
      <c r="F1332" s="1"/>
      <c r="G1332" s="1"/>
    </row>
    <row r="1333" spans="1:7" ht="12.75">
      <c r="A1333" s="1"/>
      <c r="B1333" s="1"/>
      <c r="C1333" s="1"/>
      <c r="D1333" s="1"/>
      <c r="F1333" s="1"/>
      <c r="G1333" s="1"/>
    </row>
    <row r="1334" spans="1:7" ht="12.75">
      <c r="A1334" s="1"/>
      <c r="B1334" s="1"/>
      <c r="C1334" s="1"/>
      <c r="D1334" s="1"/>
      <c r="F1334" s="1"/>
      <c r="G1334" s="1"/>
    </row>
    <row r="1335" spans="1:7" ht="12.75">
      <c r="A1335" s="1"/>
      <c r="B1335" s="1"/>
      <c r="C1335" s="1"/>
      <c r="D1335" s="1"/>
      <c r="F1335" s="1"/>
      <c r="G1335" s="1"/>
    </row>
    <row r="1336" spans="1:7" ht="12.75">
      <c r="A1336" s="1"/>
      <c r="B1336" s="1"/>
      <c r="C1336" s="1"/>
      <c r="D1336" s="1"/>
      <c r="F1336" s="1"/>
      <c r="G1336" s="1"/>
    </row>
    <row r="1337" spans="1:7" ht="12.75">
      <c r="A1337" s="1"/>
      <c r="B1337" s="1"/>
      <c r="C1337" s="1"/>
      <c r="D1337" s="1"/>
      <c r="F1337" s="1"/>
      <c r="G1337" s="1"/>
    </row>
    <row r="1338" spans="1:7" ht="12.75">
      <c r="A1338" s="1"/>
      <c r="B1338" s="1"/>
      <c r="C1338" s="1"/>
      <c r="D1338" s="1"/>
      <c r="F1338" s="1"/>
      <c r="G1338" s="1"/>
    </row>
    <row r="1339" spans="1:7" ht="12.75">
      <c r="A1339" s="1"/>
      <c r="B1339" s="1"/>
      <c r="C1339" s="1"/>
      <c r="D1339" s="1"/>
      <c r="F1339" s="1"/>
      <c r="G1339" s="1"/>
    </row>
    <row r="1340" spans="1:7" ht="12.75">
      <c r="A1340" s="1"/>
      <c r="B1340" s="1"/>
      <c r="C1340" s="1"/>
      <c r="D1340" s="1"/>
      <c r="F1340" s="1"/>
      <c r="G1340" s="1"/>
    </row>
    <row r="1341" spans="1:7" ht="12.75">
      <c r="A1341" s="1"/>
      <c r="B1341" s="1"/>
      <c r="C1341" s="1"/>
      <c r="D1341" s="1"/>
      <c r="F1341" s="1"/>
      <c r="G1341" s="1"/>
    </row>
    <row r="1342" spans="1:7" ht="12.75">
      <c r="A1342" s="1"/>
      <c r="B1342" s="1"/>
      <c r="C1342" s="1"/>
      <c r="D1342" s="1"/>
      <c r="F1342" s="1"/>
      <c r="G1342" s="1"/>
    </row>
    <row r="1343" spans="1:7" ht="12.75">
      <c r="A1343" s="1"/>
      <c r="B1343" s="1"/>
      <c r="C1343" s="1"/>
      <c r="D1343" s="1"/>
      <c r="F1343" s="1"/>
      <c r="G1343" s="1"/>
    </row>
    <row r="1344" spans="1:7" ht="12.75">
      <c r="A1344" s="1"/>
      <c r="B1344" s="1"/>
      <c r="C1344" s="1"/>
      <c r="D1344" s="1"/>
      <c r="F1344" s="1"/>
      <c r="G1344" s="1"/>
    </row>
    <row r="1345" spans="1:7" ht="12.75">
      <c r="A1345" s="1"/>
      <c r="B1345" s="1"/>
      <c r="C1345" s="1"/>
      <c r="D1345" s="1"/>
      <c r="F1345" s="1"/>
      <c r="G1345" s="1"/>
    </row>
    <row r="1346" spans="1:7" ht="12.75">
      <c r="A1346" s="1"/>
      <c r="B1346" s="1"/>
      <c r="C1346" s="1"/>
      <c r="D1346" s="1"/>
      <c r="F1346" s="1"/>
      <c r="G1346" s="1"/>
    </row>
    <row r="1347" spans="1:7" ht="12.75">
      <c r="A1347" s="1"/>
      <c r="B1347" s="1"/>
      <c r="C1347" s="1"/>
      <c r="D1347" s="1"/>
      <c r="F1347" s="1"/>
      <c r="G1347" s="1"/>
    </row>
    <row r="1348" spans="1:7" ht="12.75">
      <c r="A1348" s="1"/>
      <c r="B1348" s="1"/>
      <c r="C1348" s="1"/>
      <c r="D1348" s="1"/>
      <c r="F1348" s="1"/>
      <c r="G1348" s="1"/>
    </row>
    <row r="1349" spans="1:7" ht="12.75">
      <c r="A1349" s="1"/>
      <c r="B1349" s="1"/>
      <c r="C1349" s="1"/>
      <c r="D1349" s="1"/>
      <c r="F1349" s="1"/>
      <c r="G1349" s="1"/>
    </row>
    <row r="1350" spans="1:7" ht="12.75">
      <c r="A1350" s="1"/>
      <c r="B1350" s="1"/>
      <c r="C1350" s="1"/>
      <c r="D1350" s="1"/>
      <c r="F1350" s="1"/>
      <c r="G1350" s="1"/>
    </row>
    <row r="1351" spans="1:7" ht="12.75">
      <c r="A1351" s="1"/>
      <c r="B1351" s="1"/>
      <c r="C1351" s="1"/>
      <c r="D1351" s="1"/>
      <c r="F1351" s="1"/>
      <c r="G1351" s="1"/>
    </row>
    <row r="1352" spans="1:7" ht="12.75">
      <c r="A1352" s="1"/>
      <c r="B1352" s="1"/>
      <c r="C1352" s="1"/>
      <c r="D1352" s="1"/>
      <c r="F1352" s="1"/>
      <c r="G1352" s="1"/>
    </row>
    <row r="1353" spans="1:7" ht="12.75">
      <c r="A1353" s="1"/>
      <c r="B1353" s="1"/>
      <c r="C1353" s="1"/>
      <c r="D1353" s="1"/>
      <c r="F1353" s="1"/>
      <c r="G1353" s="1"/>
    </row>
    <row r="1354" spans="1:7" ht="12.75">
      <c r="A1354" s="1"/>
      <c r="B1354" s="1"/>
      <c r="C1354" s="1"/>
      <c r="D1354" s="1"/>
      <c r="F1354" s="1"/>
      <c r="G1354" s="1"/>
    </row>
    <row r="1355" spans="1:7" ht="12.75">
      <c r="A1355" s="1"/>
      <c r="B1355" s="1"/>
      <c r="C1355" s="1"/>
      <c r="D1355" s="1"/>
      <c r="F1355" s="1"/>
      <c r="G1355" s="1"/>
    </row>
    <row r="1356" spans="1:7" ht="12.75">
      <c r="A1356" s="1"/>
      <c r="B1356" s="1"/>
      <c r="C1356" s="1"/>
      <c r="D1356" s="1"/>
      <c r="F1356" s="1"/>
      <c r="G1356" s="1"/>
    </row>
    <row r="1357" spans="1:7" ht="12.75">
      <c r="A1357" s="1"/>
      <c r="B1357" s="1"/>
      <c r="C1357" s="1"/>
      <c r="D1357" s="1"/>
      <c r="F1357" s="1"/>
      <c r="G1357" s="1"/>
    </row>
    <row r="1358" spans="1:7" ht="12.75">
      <c r="A1358" s="1"/>
      <c r="B1358" s="1"/>
      <c r="C1358" s="1"/>
      <c r="D1358" s="1"/>
      <c r="F1358" s="1"/>
      <c r="G1358" s="1"/>
    </row>
    <row r="1359" spans="1:7" ht="12.75">
      <c r="A1359" s="1"/>
      <c r="B1359" s="1"/>
      <c r="C1359" s="1"/>
      <c r="D1359" s="1"/>
      <c r="F1359" s="1"/>
      <c r="G1359" s="1"/>
    </row>
    <row r="1360" spans="1:7" ht="12.75">
      <c r="A1360" s="1"/>
      <c r="B1360" s="1"/>
      <c r="C1360" s="1"/>
      <c r="D1360" s="1"/>
      <c r="F1360" s="1"/>
      <c r="G1360" s="1"/>
    </row>
    <row r="1361" spans="1:7" ht="12.75">
      <c r="A1361" s="1"/>
      <c r="B1361" s="1"/>
      <c r="C1361" s="1"/>
      <c r="D1361" s="1"/>
      <c r="F1361" s="1"/>
      <c r="G1361" s="1"/>
    </row>
    <row r="1362" spans="1:7" ht="12.75">
      <c r="A1362" s="1"/>
      <c r="B1362" s="1"/>
      <c r="C1362" s="1"/>
      <c r="D1362" s="1"/>
      <c r="F1362" s="1"/>
      <c r="G1362" s="1"/>
    </row>
    <row r="1363" spans="1:7" ht="12.75">
      <c r="A1363" s="1"/>
      <c r="B1363" s="1"/>
      <c r="C1363" s="1"/>
      <c r="D1363" s="1"/>
      <c r="F1363" s="1"/>
      <c r="G1363" s="1"/>
    </row>
    <row r="1364" spans="1:7" ht="12.75">
      <c r="A1364" s="1"/>
      <c r="B1364" s="1"/>
      <c r="C1364" s="1"/>
      <c r="D1364" s="1"/>
      <c r="F1364" s="1"/>
      <c r="G1364" s="1"/>
    </row>
    <row r="1365" spans="1:7" ht="12.75">
      <c r="A1365" s="1"/>
      <c r="B1365" s="1"/>
      <c r="C1365" s="1"/>
      <c r="D1365" s="1"/>
      <c r="F1365" s="1"/>
      <c r="G1365" s="1"/>
    </row>
    <row r="1366" spans="1:7" ht="12.75">
      <c r="A1366" s="1"/>
      <c r="B1366" s="1"/>
      <c r="C1366" s="1"/>
      <c r="D1366" s="1"/>
      <c r="F1366" s="1"/>
      <c r="G1366" s="1"/>
    </row>
    <row r="1367" spans="1:7" ht="12.75">
      <c r="A1367" s="1"/>
      <c r="B1367" s="1"/>
      <c r="C1367" s="1"/>
      <c r="D1367" s="1"/>
      <c r="F1367" s="1"/>
      <c r="G1367" s="1"/>
    </row>
    <row r="1368" spans="1:7" ht="12.75">
      <c r="A1368" s="1"/>
      <c r="B1368" s="1"/>
      <c r="C1368" s="1"/>
      <c r="D1368" s="1"/>
      <c r="F1368" s="1"/>
      <c r="G1368" s="1"/>
    </row>
    <row r="1369" spans="1:7" ht="12.75">
      <c r="A1369" s="1"/>
      <c r="B1369" s="1"/>
      <c r="C1369" s="1"/>
      <c r="D1369" s="1"/>
      <c r="F1369" s="1"/>
      <c r="G1369" s="1"/>
    </row>
    <row r="1370" spans="1:7" ht="12.75">
      <c r="A1370" s="1"/>
      <c r="B1370" s="1"/>
      <c r="C1370" s="1"/>
      <c r="D1370" s="1"/>
      <c r="F1370" s="1"/>
      <c r="G1370" s="1"/>
    </row>
    <row r="1371" spans="1:7" ht="12.75">
      <c r="A1371" s="1"/>
      <c r="B1371" s="1"/>
      <c r="C1371" s="1"/>
      <c r="D1371" s="1"/>
      <c r="F1371" s="1"/>
      <c r="G1371" s="1"/>
    </row>
    <row r="1372" spans="1:7" ht="12.75">
      <c r="A1372" s="1"/>
      <c r="B1372" s="1"/>
      <c r="C1372" s="1"/>
      <c r="D1372" s="1"/>
      <c r="F1372" s="1"/>
      <c r="G1372" s="1"/>
    </row>
    <row r="1373" spans="1:7" ht="12.75">
      <c r="A1373" s="1"/>
      <c r="B1373" s="1"/>
      <c r="C1373" s="1"/>
      <c r="D1373" s="1"/>
      <c r="F1373" s="1"/>
      <c r="G1373" s="1"/>
    </row>
    <row r="1374" spans="1:7" ht="12.75">
      <c r="A1374" s="1"/>
      <c r="B1374" s="1"/>
      <c r="C1374" s="1"/>
      <c r="D1374" s="1"/>
      <c r="F1374" s="1"/>
      <c r="G1374" s="1"/>
    </row>
    <row r="1375" spans="1:7" ht="12.75">
      <c r="A1375" s="1"/>
      <c r="B1375" s="1"/>
      <c r="C1375" s="1"/>
      <c r="D1375" s="1"/>
      <c r="F1375" s="1"/>
      <c r="G1375" s="1"/>
    </row>
    <row r="1376" spans="1:7" ht="12.75">
      <c r="A1376" s="1"/>
      <c r="B1376" s="1"/>
      <c r="C1376" s="1"/>
      <c r="D1376" s="1"/>
      <c r="F1376" s="1"/>
      <c r="G1376" s="1"/>
    </row>
    <row r="1377" spans="1:7" ht="12.75">
      <c r="A1377" s="1"/>
      <c r="B1377" s="1"/>
      <c r="C1377" s="1"/>
      <c r="D1377" s="1"/>
      <c r="F1377" s="1"/>
      <c r="G1377" s="1"/>
    </row>
    <row r="1378" spans="1:7" ht="12.75">
      <c r="A1378" s="1"/>
      <c r="B1378" s="1"/>
      <c r="C1378" s="1"/>
      <c r="D1378" s="1"/>
      <c r="F1378" s="1"/>
      <c r="G1378" s="1"/>
    </row>
    <row r="1379" spans="1:7" ht="12.75">
      <c r="A1379" s="1"/>
      <c r="B1379" s="1"/>
      <c r="C1379" s="1"/>
      <c r="D1379" s="1"/>
      <c r="F1379" s="1"/>
      <c r="G1379" s="1"/>
    </row>
    <row r="1380" spans="1:7" ht="12.75">
      <c r="A1380" s="1"/>
      <c r="B1380" s="1"/>
      <c r="C1380" s="1"/>
      <c r="D1380" s="1"/>
      <c r="F1380" s="1"/>
      <c r="G1380" s="1"/>
    </row>
    <row r="1381" spans="1:7" ht="12.75">
      <c r="A1381" s="1"/>
      <c r="B1381" s="1"/>
      <c r="C1381" s="1"/>
      <c r="D1381" s="1"/>
      <c r="F1381" s="1"/>
      <c r="G1381" s="1"/>
    </row>
    <row r="1382" spans="1:7" ht="12.75">
      <c r="A1382" s="1"/>
      <c r="B1382" s="1"/>
      <c r="C1382" s="1"/>
      <c r="D1382" s="1"/>
      <c r="F1382" s="1"/>
      <c r="G1382" s="1"/>
    </row>
    <row r="1383" spans="1:7" ht="12.75">
      <c r="A1383" s="1"/>
      <c r="B1383" s="1"/>
      <c r="C1383" s="1"/>
      <c r="D1383" s="1"/>
      <c r="F1383" s="1"/>
      <c r="G1383" s="1"/>
    </row>
    <row r="1384" spans="1:7" ht="12.75">
      <c r="A1384" s="1"/>
      <c r="B1384" s="1"/>
      <c r="C1384" s="1"/>
      <c r="D1384" s="1"/>
      <c r="F1384" s="1"/>
      <c r="G1384" s="1"/>
    </row>
    <row r="1385" spans="1:7" ht="12.75">
      <c r="A1385" s="1"/>
      <c r="B1385" s="1"/>
      <c r="C1385" s="1"/>
      <c r="D1385" s="1"/>
      <c r="F1385" s="1"/>
      <c r="G1385" s="1"/>
    </row>
    <row r="1386" spans="1:7" ht="12.75">
      <c r="A1386" s="1"/>
      <c r="B1386" s="1"/>
      <c r="C1386" s="1"/>
      <c r="D1386" s="1"/>
      <c r="F1386" s="1"/>
      <c r="G1386" s="1"/>
    </row>
    <row r="1387" spans="1:7" ht="12.75">
      <c r="A1387" s="1"/>
      <c r="B1387" s="1"/>
      <c r="C1387" s="1"/>
      <c r="D1387" s="1"/>
      <c r="F1387" s="1"/>
      <c r="G1387" s="1"/>
    </row>
    <row r="1388" spans="1:7" ht="12.75">
      <c r="A1388" s="1"/>
      <c r="B1388" s="1"/>
      <c r="C1388" s="1"/>
      <c r="D1388" s="1"/>
      <c r="F1388" s="1"/>
      <c r="G1388" s="1"/>
    </row>
    <row r="1389" spans="1:7" ht="12.75">
      <c r="A1389" s="1"/>
      <c r="B1389" s="1"/>
      <c r="C1389" s="1"/>
      <c r="D1389" s="1"/>
      <c r="F1389" s="1"/>
      <c r="G1389" s="1"/>
    </row>
    <row r="1390" spans="1:7" ht="12.75">
      <c r="A1390" s="1"/>
      <c r="B1390" s="1"/>
      <c r="C1390" s="1"/>
      <c r="D1390" s="1"/>
      <c r="F1390" s="1"/>
      <c r="G1390" s="1"/>
    </row>
    <row r="1391" spans="1:7" ht="12.75">
      <c r="A1391" s="1"/>
      <c r="B1391" s="1"/>
      <c r="C1391" s="1"/>
      <c r="D1391" s="1"/>
      <c r="F1391" s="1"/>
      <c r="G1391" s="1"/>
    </row>
    <row r="1392" spans="1:7" ht="12.75">
      <c r="A1392" s="1"/>
      <c r="B1392" s="1"/>
      <c r="C1392" s="1"/>
      <c r="D1392" s="1"/>
      <c r="F1392" s="1"/>
      <c r="G1392" s="1"/>
    </row>
    <row r="1393" spans="1:7" ht="12.75">
      <c r="A1393" s="1"/>
      <c r="B1393" s="1"/>
      <c r="C1393" s="1"/>
      <c r="D1393" s="1"/>
      <c r="F1393" s="1"/>
      <c r="G1393" s="1"/>
    </row>
    <row r="1394" spans="1:7" ht="12.75">
      <c r="A1394" s="1"/>
      <c r="B1394" s="1"/>
      <c r="C1394" s="1"/>
      <c r="D1394" s="1"/>
      <c r="F1394" s="1"/>
      <c r="G1394" s="1"/>
    </row>
    <row r="1395" spans="1:7" ht="12.75">
      <c r="A1395" s="1"/>
      <c r="B1395" s="1"/>
      <c r="C1395" s="1"/>
      <c r="D1395" s="1"/>
      <c r="F1395" s="1"/>
      <c r="G1395" s="1"/>
    </row>
    <row r="1396" spans="1:7" ht="12.75">
      <c r="A1396" s="1"/>
      <c r="B1396" s="1"/>
      <c r="C1396" s="1"/>
      <c r="D1396" s="1"/>
      <c r="F1396" s="1"/>
      <c r="G1396" s="1"/>
    </row>
    <row r="1397" spans="1:7" ht="12.75">
      <c r="A1397" s="1"/>
      <c r="B1397" s="1"/>
      <c r="C1397" s="1"/>
      <c r="D1397" s="1"/>
      <c r="F1397" s="1"/>
      <c r="G1397" s="1"/>
    </row>
    <row r="1398" spans="1:7" ht="12.75">
      <c r="A1398" s="1"/>
      <c r="B1398" s="1"/>
      <c r="C1398" s="1"/>
      <c r="D1398" s="1"/>
      <c r="F1398" s="1"/>
      <c r="G1398" s="1"/>
    </row>
    <row r="1399" spans="1:7" ht="12.75">
      <c r="A1399" s="1"/>
      <c r="B1399" s="1"/>
      <c r="C1399" s="1"/>
      <c r="D1399" s="1"/>
      <c r="F1399" s="1"/>
      <c r="G1399" s="1"/>
    </row>
    <row r="1400" spans="1:7" ht="12.75">
      <c r="A1400" s="1"/>
      <c r="B1400" s="1"/>
      <c r="C1400" s="1"/>
      <c r="D1400" s="1"/>
      <c r="F1400" s="1"/>
      <c r="G1400" s="1"/>
    </row>
    <row r="1401" spans="1:7" ht="12.75">
      <c r="A1401" s="1"/>
      <c r="B1401" s="1"/>
      <c r="C1401" s="1"/>
      <c r="D1401" s="1"/>
      <c r="F1401" s="1"/>
      <c r="G1401" s="1"/>
    </row>
    <row r="1402" spans="1:7" ht="12.75">
      <c r="A1402" s="1"/>
      <c r="B1402" s="1"/>
      <c r="C1402" s="1"/>
      <c r="D1402" s="1"/>
      <c r="F1402" s="1"/>
      <c r="G1402" s="1"/>
    </row>
    <row r="1403" spans="1:7" ht="12.75">
      <c r="A1403" s="1"/>
      <c r="B1403" s="1"/>
      <c r="C1403" s="1"/>
      <c r="D1403" s="1"/>
      <c r="F1403" s="1"/>
      <c r="G1403" s="1"/>
    </row>
    <row r="1404" spans="1:7" ht="12.75">
      <c r="A1404" s="1"/>
      <c r="B1404" s="1"/>
      <c r="C1404" s="1"/>
      <c r="D1404" s="1"/>
      <c r="F1404" s="1"/>
      <c r="G1404" s="1"/>
    </row>
    <row r="1405" spans="1:7" ht="12.75">
      <c r="A1405" s="1"/>
      <c r="B1405" s="1"/>
      <c r="C1405" s="1"/>
      <c r="D1405" s="1"/>
      <c r="F1405" s="1"/>
      <c r="G1405" s="1"/>
    </row>
    <row r="1406" spans="1:7" ht="12.75">
      <c r="A1406" s="1"/>
      <c r="B1406" s="1"/>
      <c r="C1406" s="1"/>
      <c r="D1406" s="1"/>
      <c r="F1406" s="1"/>
      <c r="G1406" s="1"/>
    </row>
    <row r="1407" spans="1:7" ht="12.75">
      <c r="A1407" s="1"/>
      <c r="B1407" s="1"/>
      <c r="C1407" s="1"/>
      <c r="D1407" s="1"/>
      <c r="F1407" s="1"/>
      <c r="G1407" s="1"/>
    </row>
    <row r="1408" spans="1:7" ht="12.75">
      <c r="A1408" s="1"/>
      <c r="B1408" s="1"/>
      <c r="C1408" s="1"/>
      <c r="D1408" s="1"/>
      <c r="F1408" s="1"/>
      <c r="G1408" s="1"/>
    </row>
    <row r="1409" spans="1:7" ht="12.75">
      <c r="A1409" s="1"/>
      <c r="B1409" s="1"/>
      <c r="C1409" s="1"/>
      <c r="D1409" s="1"/>
      <c r="F1409" s="1"/>
      <c r="G1409" s="1"/>
    </row>
    <row r="1410" spans="1:7" ht="12.75">
      <c r="A1410" s="1"/>
      <c r="B1410" s="1"/>
      <c r="C1410" s="1"/>
      <c r="D1410" s="1"/>
      <c r="F1410" s="1"/>
      <c r="G1410" s="1"/>
    </row>
    <row r="1411" spans="1:7" ht="12.75">
      <c r="A1411" s="1"/>
      <c r="B1411" s="1"/>
      <c r="C1411" s="1"/>
      <c r="D1411" s="1"/>
      <c r="F1411" s="1"/>
      <c r="G1411" s="1"/>
    </row>
    <row r="1412" spans="1:7" ht="12.75">
      <c r="A1412" s="1"/>
      <c r="B1412" s="1"/>
      <c r="C1412" s="1"/>
      <c r="D1412" s="1"/>
      <c r="F1412" s="1"/>
      <c r="G1412" s="1"/>
    </row>
    <row r="1413" spans="1:7" ht="12.75">
      <c r="A1413" s="1"/>
      <c r="B1413" s="1"/>
      <c r="C1413" s="1"/>
      <c r="D1413" s="1"/>
      <c r="F1413" s="1"/>
      <c r="G1413" s="1"/>
    </row>
    <row r="1414" spans="1:7" ht="12.75">
      <c r="A1414" s="1"/>
      <c r="B1414" s="1"/>
      <c r="C1414" s="1"/>
      <c r="D1414" s="1"/>
      <c r="F1414" s="1"/>
      <c r="G1414" s="1"/>
    </row>
    <row r="1415" spans="1:7" ht="12.75">
      <c r="A1415" s="1"/>
      <c r="B1415" s="1"/>
      <c r="C1415" s="1"/>
      <c r="D1415" s="1"/>
      <c r="F1415" s="1"/>
      <c r="G1415" s="1"/>
    </row>
    <row r="1416" spans="1:7" ht="12.75">
      <c r="A1416" s="1"/>
      <c r="B1416" s="1"/>
      <c r="C1416" s="1"/>
      <c r="D1416" s="1"/>
      <c r="F1416" s="1"/>
      <c r="G1416" s="1"/>
    </row>
    <row r="1417" spans="1:7" ht="12.75">
      <c r="A1417" s="1"/>
      <c r="B1417" s="1"/>
      <c r="C1417" s="1"/>
      <c r="D1417" s="1"/>
      <c r="F1417" s="1"/>
      <c r="G1417" s="1"/>
    </row>
    <row r="1418" spans="1:7" ht="12.75">
      <c r="A1418" s="1"/>
      <c r="B1418" s="1"/>
      <c r="C1418" s="1"/>
      <c r="D1418" s="1"/>
      <c r="F1418" s="1"/>
      <c r="G1418" s="1"/>
    </row>
    <row r="1419" spans="1:7" ht="12.75">
      <c r="A1419" s="1"/>
      <c r="B1419" s="1"/>
      <c r="C1419" s="1"/>
      <c r="D1419" s="1"/>
      <c r="F1419" s="1"/>
      <c r="G1419" s="1"/>
    </row>
    <row r="1420" spans="1:7" ht="12.75">
      <c r="A1420" s="1"/>
      <c r="B1420" s="1"/>
      <c r="C1420" s="1"/>
      <c r="D1420" s="1"/>
      <c r="F1420" s="1"/>
      <c r="G1420" s="1"/>
    </row>
    <row r="1421" spans="1:7" ht="12.75">
      <c r="A1421" s="1"/>
      <c r="B1421" s="1"/>
      <c r="C1421" s="1"/>
      <c r="D1421" s="1"/>
      <c r="F1421" s="1"/>
      <c r="G1421" s="1"/>
    </row>
    <row r="1422" spans="1:7" ht="12.75">
      <c r="A1422" s="1"/>
      <c r="B1422" s="1"/>
      <c r="C1422" s="1"/>
      <c r="D1422" s="1"/>
      <c r="F1422" s="1"/>
      <c r="G1422" s="1"/>
    </row>
    <row r="1423" spans="1:7" ht="12.75">
      <c r="A1423" s="1"/>
      <c r="B1423" s="1"/>
      <c r="C1423" s="1"/>
      <c r="D1423" s="1"/>
      <c r="F1423" s="1"/>
      <c r="G1423" s="1"/>
    </row>
    <row r="1424" spans="1:7" ht="12.75">
      <c r="A1424" s="1"/>
      <c r="B1424" s="1"/>
      <c r="C1424" s="1"/>
      <c r="D1424" s="1"/>
      <c r="F1424" s="1"/>
      <c r="G1424" s="1"/>
    </row>
    <row r="1425" spans="1:7" ht="12.75">
      <c r="A1425" s="1"/>
      <c r="B1425" s="1"/>
      <c r="C1425" s="1"/>
      <c r="D1425" s="1"/>
      <c r="F1425" s="1"/>
      <c r="G1425" s="1"/>
    </row>
    <row r="1426" spans="1:7" ht="12.75">
      <c r="A1426" s="1"/>
      <c r="B1426" s="1"/>
      <c r="C1426" s="1"/>
      <c r="D1426" s="1"/>
      <c r="F1426" s="1"/>
      <c r="G1426" s="1"/>
    </row>
    <row r="1427" spans="1:7" ht="12.75">
      <c r="A1427" s="1"/>
      <c r="B1427" s="1"/>
      <c r="C1427" s="1"/>
      <c r="D1427" s="1"/>
      <c r="F1427" s="1"/>
      <c r="G1427" s="1"/>
    </row>
    <row r="1428" spans="1:7" ht="12.75">
      <c r="A1428" s="1"/>
      <c r="B1428" s="1"/>
      <c r="C1428" s="1"/>
      <c r="D1428" s="1"/>
      <c r="F1428" s="1"/>
      <c r="G1428" s="1"/>
    </row>
    <row r="1429" spans="1:7" ht="12.75">
      <c r="A1429" s="1"/>
      <c r="B1429" s="1"/>
      <c r="C1429" s="1"/>
      <c r="D1429" s="1"/>
      <c r="F1429" s="1"/>
      <c r="G1429" s="1"/>
    </row>
    <row r="1430" spans="1:7" ht="12.75">
      <c r="A1430" s="1"/>
      <c r="B1430" s="1"/>
      <c r="C1430" s="1"/>
      <c r="D1430" s="1"/>
      <c r="F1430" s="1"/>
      <c r="G1430" s="1"/>
    </row>
    <row r="1431" spans="1:7" ht="12.75">
      <c r="A1431" s="1"/>
      <c r="B1431" s="1"/>
      <c r="C1431" s="1"/>
      <c r="D1431" s="1"/>
      <c r="F1431" s="1"/>
      <c r="G1431" s="1"/>
    </row>
    <row r="1432" spans="1:7" ht="12.75">
      <c r="A1432" s="1"/>
      <c r="B1432" s="1"/>
      <c r="C1432" s="1"/>
      <c r="D1432" s="1"/>
      <c r="F1432" s="1"/>
      <c r="G1432" s="1"/>
    </row>
    <row r="1433" spans="1:7" ht="12.75">
      <c r="A1433" s="1"/>
      <c r="B1433" s="1"/>
      <c r="C1433" s="1"/>
      <c r="D1433" s="1"/>
      <c r="F1433" s="1"/>
      <c r="G1433" s="1"/>
    </row>
    <row r="1434" spans="1:7" ht="12.75">
      <c r="A1434" s="1"/>
      <c r="B1434" s="1"/>
      <c r="C1434" s="1"/>
      <c r="D1434" s="1"/>
      <c r="F1434" s="1"/>
      <c r="G1434" s="1"/>
    </row>
    <row r="1435" spans="1:7" ht="12.75">
      <c r="A1435" s="1"/>
      <c r="B1435" s="1"/>
      <c r="C1435" s="1"/>
      <c r="D1435" s="1"/>
      <c r="F1435" s="1"/>
      <c r="G1435" s="1"/>
    </row>
    <row r="1436" spans="1:7" ht="12.75">
      <c r="A1436" s="1"/>
      <c r="B1436" s="1"/>
      <c r="C1436" s="1"/>
      <c r="D1436" s="1"/>
      <c r="F1436" s="1"/>
      <c r="G1436" s="1"/>
    </row>
    <row r="1437" spans="1:7" ht="12.75">
      <c r="A1437" s="1"/>
      <c r="B1437" s="1"/>
      <c r="C1437" s="1"/>
      <c r="D1437" s="1"/>
      <c r="F1437" s="1"/>
      <c r="G1437" s="1"/>
    </row>
    <row r="1438" spans="1:7" ht="12.75">
      <c r="A1438" s="1"/>
      <c r="B1438" s="1"/>
      <c r="C1438" s="1"/>
      <c r="D1438" s="1"/>
      <c r="F1438" s="1"/>
      <c r="G1438" s="1"/>
    </row>
    <row r="1439" spans="1:7" ht="12.75">
      <c r="A1439" s="1"/>
      <c r="B1439" s="1"/>
      <c r="C1439" s="1"/>
      <c r="D1439" s="1"/>
      <c r="F1439" s="1"/>
      <c r="G1439" s="1"/>
    </row>
    <row r="1440" spans="1:7" ht="12.75">
      <c r="A1440" s="1"/>
      <c r="B1440" s="1"/>
      <c r="C1440" s="1"/>
      <c r="D1440" s="1"/>
      <c r="F1440" s="1"/>
      <c r="G1440" s="1"/>
    </row>
    <row r="1441" spans="1:7" ht="12.75">
      <c r="A1441" s="1"/>
      <c r="B1441" s="1"/>
      <c r="C1441" s="1"/>
      <c r="D1441" s="1"/>
      <c r="F1441" s="1"/>
      <c r="G1441" s="1"/>
    </row>
    <row r="1442" spans="1:7" ht="12.75">
      <c r="A1442" s="1"/>
      <c r="B1442" s="1"/>
      <c r="C1442" s="1"/>
      <c r="D1442" s="1"/>
      <c r="F1442" s="1"/>
      <c r="G1442" s="1"/>
    </row>
    <row r="1443" spans="1:7" ht="12.75">
      <c r="A1443" s="1"/>
      <c r="B1443" s="1"/>
      <c r="C1443" s="1"/>
      <c r="D1443" s="1"/>
      <c r="F1443" s="1"/>
      <c r="G1443" s="1"/>
    </row>
    <row r="1444" spans="1:7" ht="12.75">
      <c r="A1444" s="1"/>
      <c r="B1444" s="1"/>
      <c r="C1444" s="1"/>
      <c r="D1444" s="1"/>
      <c r="F1444" s="1"/>
      <c r="G1444" s="1"/>
    </row>
    <row r="1445" spans="1:7" ht="12.75">
      <c r="A1445" s="1"/>
      <c r="B1445" s="1"/>
      <c r="C1445" s="1"/>
      <c r="D1445" s="1"/>
      <c r="F1445" s="1"/>
      <c r="G1445" s="1"/>
    </row>
    <row r="1446" spans="1:7" ht="12.75">
      <c r="A1446" s="1"/>
      <c r="B1446" s="1"/>
      <c r="C1446" s="1"/>
      <c r="D1446" s="1"/>
      <c r="F1446" s="1"/>
      <c r="G1446" s="1"/>
    </row>
    <row r="1447" spans="1:7" ht="12.75">
      <c r="A1447" s="1"/>
      <c r="B1447" s="1"/>
      <c r="C1447" s="1"/>
      <c r="D1447" s="1"/>
      <c r="F1447" s="1"/>
      <c r="G1447" s="1"/>
    </row>
    <row r="1448" spans="1:7" ht="12.75">
      <c r="A1448" s="1"/>
      <c r="B1448" s="1"/>
      <c r="C1448" s="1"/>
      <c r="D1448" s="1"/>
      <c r="F1448" s="1"/>
      <c r="G1448" s="1"/>
    </row>
    <row r="1449" spans="1:7" ht="12.75">
      <c r="A1449" s="1"/>
      <c r="B1449" s="1"/>
      <c r="C1449" s="1"/>
      <c r="D1449" s="1"/>
      <c r="F1449" s="1"/>
      <c r="G1449" s="1"/>
    </row>
    <row r="1450" spans="1:7" ht="12.75">
      <c r="A1450" s="1"/>
      <c r="B1450" s="1"/>
      <c r="C1450" s="1"/>
      <c r="D1450" s="1"/>
      <c r="F1450" s="1"/>
      <c r="G1450" s="1"/>
    </row>
    <row r="1451" spans="1:7" ht="12.75">
      <c r="A1451" s="1"/>
      <c r="B1451" s="1"/>
      <c r="C1451" s="1"/>
      <c r="D1451" s="1"/>
      <c r="F1451" s="1"/>
      <c r="G1451" s="1"/>
    </row>
    <row r="1452" spans="1:7" ht="12.75">
      <c r="A1452" s="1"/>
      <c r="B1452" s="1"/>
      <c r="C1452" s="1"/>
      <c r="D1452" s="1"/>
      <c r="F1452" s="1"/>
      <c r="G1452" s="1"/>
    </row>
    <row r="1453" spans="1:7" ht="12.75">
      <c r="A1453" s="1"/>
      <c r="B1453" s="1"/>
      <c r="C1453" s="1"/>
      <c r="D1453" s="1"/>
      <c r="F1453" s="1"/>
      <c r="G1453" s="1"/>
    </row>
    <row r="1454" spans="1:7" ht="12.75">
      <c r="A1454" s="1"/>
      <c r="B1454" s="1"/>
      <c r="C1454" s="1"/>
      <c r="D1454" s="1"/>
      <c r="F1454" s="1"/>
      <c r="G1454" s="1"/>
    </row>
    <row r="1455" spans="1:7" ht="12.75">
      <c r="A1455" s="1"/>
      <c r="B1455" s="1"/>
      <c r="C1455" s="1"/>
      <c r="D1455" s="1"/>
      <c r="F1455" s="1"/>
      <c r="G1455" s="1"/>
    </row>
    <row r="1456" spans="1:7" ht="12.75">
      <c r="A1456" s="1"/>
      <c r="B1456" s="1"/>
      <c r="C1456" s="1"/>
      <c r="D1456" s="1"/>
      <c r="F1456" s="1"/>
      <c r="G1456" s="1"/>
    </row>
    <row r="1457" spans="1:7" ht="12.75">
      <c r="A1457" s="1"/>
      <c r="B1457" s="1"/>
      <c r="C1457" s="1"/>
      <c r="D1457" s="1"/>
      <c r="F1457" s="1"/>
      <c r="G1457" s="1"/>
    </row>
    <row r="1458" spans="1:7" ht="12.75">
      <c r="A1458" s="1"/>
      <c r="B1458" s="1"/>
      <c r="C1458" s="1"/>
      <c r="D1458" s="1"/>
      <c r="F1458" s="1"/>
      <c r="G1458" s="1"/>
    </row>
    <row r="1459" spans="1:7" ht="12.75">
      <c r="A1459" s="1"/>
      <c r="B1459" s="1"/>
      <c r="C1459" s="1"/>
      <c r="D1459" s="1"/>
      <c r="F1459" s="1"/>
      <c r="G1459" s="1"/>
    </row>
    <row r="1460" spans="1:7" ht="12.75">
      <c r="A1460" s="1"/>
      <c r="B1460" s="1"/>
      <c r="C1460" s="1"/>
      <c r="D1460" s="1"/>
      <c r="F1460" s="1"/>
      <c r="G1460" s="1"/>
    </row>
    <row r="1461" spans="1:7" ht="12.75">
      <c r="A1461" s="1"/>
      <c r="B1461" s="1"/>
      <c r="C1461" s="1"/>
      <c r="D1461" s="1"/>
      <c r="F1461" s="1"/>
      <c r="G1461" s="1"/>
    </row>
    <row r="1462" spans="1:7" ht="12.75">
      <c r="A1462" s="1"/>
      <c r="B1462" s="1"/>
      <c r="C1462" s="1"/>
      <c r="D1462" s="1"/>
      <c r="F1462" s="1"/>
      <c r="G1462" s="1"/>
    </row>
    <row r="1463" spans="1:7" ht="12.75">
      <c r="A1463" s="1"/>
      <c r="B1463" s="1"/>
      <c r="C1463" s="1"/>
      <c r="D1463" s="1"/>
      <c r="F1463" s="1"/>
      <c r="G1463" s="1"/>
    </row>
    <row r="1464" spans="1:7" ht="12.75">
      <c r="A1464" s="1"/>
      <c r="B1464" s="1"/>
      <c r="C1464" s="1"/>
      <c r="D1464" s="1"/>
      <c r="F1464" s="1"/>
      <c r="G1464" s="1"/>
    </row>
    <row r="1465" spans="1:7" ht="12.75">
      <c r="A1465" s="1"/>
      <c r="B1465" s="1"/>
      <c r="C1465" s="1"/>
      <c r="D1465" s="1"/>
      <c r="F1465" s="1"/>
      <c r="G1465" s="1"/>
    </row>
    <row r="1466" spans="1:7" ht="12.75">
      <c r="A1466" s="1"/>
      <c r="B1466" s="1"/>
      <c r="C1466" s="1"/>
      <c r="D1466" s="1"/>
      <c r="F1466" s="1"/>
      <c r="G1466" s="1"/>
    </row>
    <row r="1467" spans="1:7" ht="12.75">
      <c r="A1467" s="1"/>
      <c r="B1467" s="1"/>
      <c r="C1467" s="1"/>
      <c r="D1467" s="1"/>
      <c r="F1467" s="1"/>
      <c r="G1467" s="1"/>
    </row>
    <row r="1468" spans="1:7" ht="12.75">
      <c r="A1468" s="1"/>
      <c r="B1468" s="1"/>
      <c r="C1468" s="1"/>
      <c r="D1468" s="1"/>
      <c r="F1468" s="1"/>
      <c r="G1468" s="1"/>
    </row>
    <row r="1469" spans="1:7" ht="12.75">
      <c r="A1469" s="1"/>
      <c r="B1469" s="1"/>
      <c r="C1469" s="1"/>
      <c r="D1469" s="1"/>
      <c r="F1469" s="1"/>
      <c r="G1469" s="1"/>
    </row>
    <row r="1470" spans="1:7" ht="12.75">
      <c r="A1470" s="1"/>
      <c r="B1470" s="1"/>
      <c r="C1470" s="1"/>
      <c r="D1470" s="1"/>
      <c r="F1470" s="1"/>
      <c r="G1470" s="1"/>
    </row>
    <row r="1471" spans="1:7" ht="12.75">
      <c r="A1471" s="1"/>
      <c r="B1471" s="1"/>
      <c r="C1471" s="1"/>
      <c r="D1471" s="1"/>
      <c r="F1471" s="1"/>
      <c r="G1471" s="1"/>
    </row>
    <row r="1472" spans="1:7" ht="12.75">
      <c r="A1472" s="1"/>
      <c r="B1472" s="1"/>
      <c r="C1472" s="1"/>
      <c r="D1472" s="1"/>
      <c r="F1472" s="1"/>
      <c r="G1472" s="1"/>
    </row>
    <row r="1473" spans="1:7" ht="12.75">
      <c r="A1473" s="1"/>
      <c r="B1473" s="1"/>
      <c r="C1473" s="1"/>
      <c r="D1473" s="1"/>
      <c r="F1473" s="1"/>
      <c r="G1473" s="1"/>
    </row>
    <row r="1474" spans="1:7" ht="12.75">
      <c r="A1474" s="1"/>
      <c r="B1474" s="1"/>
      <c r="C1474" s="1"/>
      <c r="D1474" s="1"/>
      <c r="F1474" s="1"/>
      <c r="G1474" s="1"/>
    </row>
    <row r="1475" spans="1:7" ht="12.75">
      <c r="A1475" s="1"/>
      <c r="B1475" s="1"/>
      <c r="C1475" s="1"/>
      <c r="D1475" s="1"/>
      <c r="F1475" s="1"/>
      <c r="G1475" s="1"/>
    </row>
    <row r="1476" spans="1:7" ht="12.75">
      <c r="A1476" s="1"/>
      <c r="B1476" s="1"/>
      <c r="C1476" s="1"/>
      <c r="D1476" s="1"/>
      <c r="F1476" s="1"/>
      <c r="G1476" s="1"/>
    </row>
    <row r="1477" spans="1:7" ht="12.75">
      <c r="A1477" s="1"/>
      <c r="B1477" s="1"/>
      <c r="C1477" s="1"/>
      <c r="D1477" s="1"/>
      <c r="F1477" s="1"/>
      <c r="G1477" s="1"/>
    </row>
    <row r="1478" spans="1:7" ht="12.75">
      <c r="A1478" s="1"/>
      <c r="B1478" s="1"/>
      <c r="C1478" s="1"/>
      <c r="D1478" s="1"/>
      <c r="F1478" s="1"/>
      <c r="G1478" s="1"/>
    </row>
    <row r="1479" spans="1:7" ht="12.75">
      <c r="A1479" s="1"/>
      <c r="B1479" s="1"/>
      <c r="C1479" s="1"/>
      <c r="D1479" s="1"/>
      <c r="F1479" s="1"/>
      <c r="G1479" s="1"/>
    </row>
    <row r="1480" spans="1:7" ht="12.75">
      <c r="A1480" s="1"/>
      <c r="B1480" s="1"/>
      <c r="C1480" s="1"/>
      <c r="D1480" s="1"/>
      <c r="F1480" s="1"/>
      <c r="G1480" s="1"/>
    </row>
    <row r="1481" spans="1:7" ht="12.75">
      <c r="A1481" s="1"/>
      <c r="B1481" s="1"/>
      <c r="C1481" s="1"/>
      <c r="D1481" s="1"/>
      <c r="F1481" s="1"/>
      <c r="G1481" s="1"/>
    </row>
    <row r="1482" spans="1:7" ht="12.75">
      <c r="A1482" s="1"/>
      <c r="B1482" s="1"/>
      <c r="C1482" s="1"/>
      <c r="D1482" s="1"/>
      <c r="F1482" s="1"/>
      <c r="G1482" s="1"/>
    </row>
    <row r="1483" spans="1:7" ht="12.75">
      <c r="A1483" s="1"/>
      <c r="B1483" s="1"/>
      <c r="C1483" s="1"/>
      <c r="D1483" s="1"/>
      <c r="F1483" s="1"/>
      <c r="G1483" s="1"/>
    </row>
    <row r="1484" spans="1:7" ht="12.75">
      <c r="A1484" s="1"/>
      <c r="B1484" s="1"/>
      <c r="C1484" s="1"/>
      <c r="D1484" s="1"/>
      <c r="F1484" s="1"/>
      <c r="G1484" s="1"/>
    </row>
    <row r="1485" spans="1:7" ht="12.75">
      <c r="A1485" s="1"/>
      <c r="B1485" s="1"/>
      <c r="C1485" s="1"/>
      <c r="D1485" s="1"/>
      <c r="F1485" s="1"/>
      <c r="G1485" s="1"/>
    </row>
    <row r="1486" spans="1:7" ht="12.75">
      <c r="A1486" s="1"/>
      <c r="B1486" s="1"/>
      <c r="C1486" s="1"/>
      <c r="D1486" s="1"/>
      <c r="F1486" s="1"/>
      <c r="G1486" s="1"/>
    </row>
    <row r="1487" spans="1:7" ht="12.75">
      <c r="A1487" s="1"/>
      <c r="B1487" s="1"/>
      <c r="C1487" s="1"/>
      <c r="D1487" s="1"/>
      <c r="F1487" s="1"/>
      <c r="G1487" s="1"/>
    </row>
    <row r="1488" spans="1:7" ht="12.75">
      <c r="A1488" s="1"/>
      <c r="B1488" s="1"/>
      <c r="C1488" s="1"/>
      <c r="D1488" s="1"/>
      <c r="F1488" s="1"/>
      <c r="G1488" s="1"/>
    </row>
    <row r="1489" spans="1:7" ht="12.75">
      <c r="A1489" s="1"/>
      <c r="B1489" s="1"/>
      <c r="C1489" s="1"/>
      <c r="D1489" s="1"/>
      <c r="F1489" s="1"/>
      <c r="G1489" s="1"/>
    </row>
    <row r="1490" spans="1:7" ht="12.75">
      <c r="A1490" s="1"/>
      <c r="B1490" s="1"/>
      <c r="C1490" s="1"/>
      <c r="D1490" s="1"/>
      <c r="F1490" s="1"/>
      <c r="G1490" s="1"/>
    </row>
    <row r="1491" spans="1:7" ht="12.75">
      <c r="A1491" s="1"/>
      <c r="B1491" s="1"/>
      <c r="C1491" s="1"/>
      <c r="D1491" s="1"/>
      <c r="F1491" s="1"/>
      <c r="G1491" s="1"/>
    </row>
    <row r="1492" spans="1:7" ht="12.75">
      <c r="A1492" s="1"/>
      <c r="B1492" s="1"/>
      <c r="C1492" s="1"/>
      <c r="D1492" s="1"/>
      <c r="F1492" s="1"/>
      <c r="G1492" s="1"/>
    </row>
    <row r="1493" spans="1:7" ht="12.75">
      <c r="A1493" s="1"/>
      <c r="B1493" s="1"/>
      <c r="C1493" s="1"/>
      <c r="D1493" s="1"/>
      <c r="F1493" s="1"/>
      <c r="G1493" s="1"/>
    </row>
    <row r="1494" spans="1:7" ht="12.75">
      <c r="A1494" s="1"/>
      <c r="B1494" s="1"/>
      <c r="C1494" s="1"/>
      <c r="D1494" s="1"/>
      <c r="F1494" s="1"/>
      <c r="G1494" s="1"/>
    </row>
    <row r="1495" spans="1:7" ht="12.75">
      <c r="A1495" s="1"/>
      <c r="B1495" s="1"/>
      <c r="C1495" s="1"/>
      <c r="D1495" s="1"/>
      <c r="F1495" s="1"/>
      <c r="G1495" s="1"/>
    </row>
    <row r="1496" spans="1:7" ht="12.75">
      <c r="A1496" s="1"/>
      <c r="B1496" s="1"/>
      <c r="C1496" s="1"/>
      <c r="D1496" s="1"/>
      <c r="F1496" s="1"/>
      <c r="G1496" s="1"/>
    </row>
    <row r="1497" spans="1:7" ht="12.75">
      <c r="A1497" s="1"/>
      <c r="B1497" s="1"/>
      <c r="C1497" s="1"/>
      <c r="D1497" s="1"/>
      <c r="F1497" s="1"/>
      <c r="G1497" s="1"/>
    </row>
    <row r="1498" spans="1:7" ht="12.75">
      <c r="A1498" s="1"/>
      <c r="B1498" s="1"/>
      <c r="C1498" s="1"/>
      <c r="D1498" s="1"/>
      <c r="F1498" s="1"/>
      <c r="G1498" s="1"/>
    </row>
    <row r="1499" spans="1:7" ht="12.75">
      <c r="A1499" s="1"/>
      <c r="B1499" s="1"/>
      <c r="C1499" s="1"/>
      <c r="D1499" s="1"/>
      <c r="F1499" s="1"/>
      <c r="G1499" s="1"/>
    </row>
    <row r="1500" spans="1:7" ht="12.75">
      <c r="A1500" s="1"/>
      <c r="B1500" s="1"/>
      <c r="C1500" s="1"/>
      <c r="D1500" s="1"/>
      <c r="F1500" s="1"/>
      <c r="G1500" s="1"/>
    </row>
    <row r="1501" spans="1:7" ht="12.75">
      <c r="A1501" s="1"/>
      <c r="B1501" s="1"/>
      <c r="C1501" s="1"/>
      <c r="D1501" s="1"/>
      <c r="F1501" s="1"/>
      <c r="G1501" s="1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01"/>
  <sheetViews>
    <sheetView tabSelected="1" workbookViewId="0" topLeftCell="A179">
      <selection activeCell="I203" sqref="I203"/>
    </sheetView>
  </sheetViews>
  <sheetFormatPr defaultColWidth="11.421875" defaultRowHeight="12.75"/>
  <cols>
    <col min="1" max="1" width="12.8515625" style="0" customWidth="1"/>
    <col min="2" max="2" width="13.28125" style="0" customWidth="1"/>
    <col min="3" max="3" width="9.28125" style="0" customWidth="1"/>
    <col min="4" max="4" width="9.421875" style="0" customWidth="1"/>
  </cols>
  <sheetData>
    <row r="1" spans="1:5" ht="12.75">
      <c r="A1" s="10" t="s">
        <v>12</v>
      </c>
      <c r="B1" s="3"/>
      <c r="C1" s="3"/>
      <c r="D1" s="3" t="s">
        <v>1</v>
      </c>
      <c r="E1" s="16"/>
    </row>
    <row r="2" spans="1:5" ht="12.75">
      <c r="A2" s="10" t="s">
        <v>8</v>
      </c>
      <c r="B2" s="3" t="s">
        <v>9</v>
      </c>
      <c r="C2" s="3" t="s">
        <v>6</v>
      </c>
      <c r="D2" s="3" t="s">
        <v>5</v>
      </c>
      <c r="E2" s="15"/>
    </row>
    <row r="3" spans="1:9" ht="12.75">
      <c r="A3" s="11">
        <v>0.0001620000000031041</v>
      </c>
      <c r="B3" s="5">
        <v>0.00016500000000263526</v>
      </c>
      <c r="C3" s="5">
        <v>0.003392999999999091</v>
      </c>
      <c r="D3" s="5">
        <v>0.003778000000000503</v>
      </c>
      <c r="E3" s="7"/>
      <c r="F3" s="1"/>
      <c r="G3" s="1"/>
      <c r="H3" s="1"/>
      <c r="I3" s="1"/>
    </row>
    <row r="4" spans="1:9" ht="12.75">
      <c r="A4" s="11">
        <v>0.0001930000000243126</v>
      </c>
      <c r="B4" s="5">
        <v>0.00016700000000469117</v>
      </c>
      <c r="C4" s="5">
        <v>0.00339400000001433</v>
      </c>
      <c r="D4" s="5">
        <v>0.0037790000000086366</v>
      </c>
      <c r="E4" s="7"/>
      <c r="F4" s="1"/>
      <c r="G4" s="1"/>
      <c r="H4" s="1"/>
      <c r="I4" s="1"/>
    </row>
    <row r="5" spans="1:9" ht="12.75">
      <c r="A5" s="11">
        <v>0.00019400000000047157</v>
      </c>
      <c r="B5" s="5">
        <v>0.00016899999997121995</v>
      </c>
      <c r="C5" s="5">
        <v>0.00340700000000993</v>
      </c>
      <c r="D5" s="5">
        <v>0.0038009999999957245</v>
      </c>
      <c r="E5" s="7"/>
      <c r="F5" s="1"/>
      <c r="G5" s="1"/>
      <c r="H5" s="1"/>
      <c r="I5" s="1"/>
    </row>
    <row r="6" spans="1:9" ht="12.75">
      <c r="A6" s="11">
        <v>0.00020199999999448437</v>
      </c>
      <c r="B6" s="5">
        <v>0.00016899999999964166</v>
      </c>
      <c r="C6" s="5">
        <v>0.003416999999998893</v>
      </c>
      <c r="D6" s="5">
        <v>0.0038049999999998363</v>
      </c>
      <c r="E6" s="7"/>
      <c r="F6" s="1"/>
      <c r="G6" s="1"/>
      <c r="H6" s="1"/>
      <c r="I6" s="1"/>
    </row>
    <row r="7" spans="1:9" ht="12.75">
      <c r="A7" s="11">
        <v>0.00020400000001075114</v>
      </c>
      <c r="B7" s="5">
        <v>0.00016899999999964166</v>
      </c>
      <c r="C7" s="5">
        <v>0.0034200000000055297</v>
      </c>
      <c r="D7" s="5">
        <v>0.003809000000003948</v>
      </c>
      <c r="E7" s="7"/>
      <c r="F7" s="1"/>
      <c r="G7" s="1"/>
      <c r="H7" s="1"/>
      <c r="I7" s="1"/>
    </row>
    <row r="8" spans="1:9" ht="12.75">
      <c r="A8" s="11">
        <v>0.000206999999988966</v>
      </c>
      <c r="B8" s="5">
        <v>0.00016899999999964166</v>
      </c>
      <c r="C8" s="5">
        <v>0.0034279999999995425</v>
      </c>
      <c r="D8" s="5">
        <v>0.0038150000000030104</v>
      </c>
      <c r="E8" s="7"/>
      <c r="F8" s="1"/>
      <c r="G8" s="1"/>
      <c r="H8" s="1"/>
      <c r="I8" s="1"/>
    </row>
    <row r="9" spans="1:9" ht="12.75">
      <c r="A9" s="11">
        <v>0.00020700000000051233</v>
      </c>
      <c r="B9" s="5">
        <v>0.0001699999999686952</v>
      </c>
      <c r="C9" s="5">
        <v>0.0034309999999919683</v>
      </c>
      <c r="D9" s="5">
        <v>0.003815000000031432</v>
      </c>
      <c r="E9" s="7"/>
      <c r="F9" s="1"/>
      <c r="G9" s="1"/>
      <c r="H9" s="1"/>
      <c r="I9" s="1"/>
    </row>
    <row r="10" spans="1:9" ht="12.75">
      <c r="A10" s="11">
        <v>0.00020700000000317686</v>
      </c>
      <c r="B10" s="5">
        <v>0.0001699999999971169</v>
      </c>
      <c r="C10" s="5">
        <v>0.003431000000034601</v>
      </c>
      <c r="D10" s="5">
        <v>0.0038210000000020727</v>
      </c>
      <c r="E10" s="7"/>
      <c r="F10" s="1"/>
      <c r="G10" s="1"/>
      <c r="H10" s="1"/>
      <c r="I10" s="1"/>
    </row>
    <row r="11" spans="1:9" ht="12.75">
      <c r="A11" s="11">
        <v>0.00020799999998644125</v>
      </c>
      <c r="B11" s="5">
        <v>0.0001699999999971169</v>
      </c>
      <c r="C11" s="5">
        <v>0.003436000000007766</v>
      </c>
      <c r="D11" s="5">
        <v>0.00382600000000366</v>
      </c>
      <c r="E11" s="7"/>
      <c r="F11" s="1"/>
      <c r="G11" s="1"/>
      <c r="H11" s="1"/>
      <c r="I11" s="1"/>
    </row>
    <row r="12" spans="1:9" ht="12.75">
      <c r="A12" s="11">
        <v>0.00020799999998644125</v>
      </c>
      <c r="B12" s="5">
        <v>0.0001699999999971169</v>
      </c>
      <c r="C12" s="5">
        <v>0.003440000000011878</v>
      </c>
      <c r="D12" s="5">
        <v>0.003835000000000477</v>
      </c>
      <c r="E12" s="7"/>
      <c r="F12" s="1"/>
      <c r="G12" s="1"/>
      <c r="H12" s="1"/>
      <c r="I12" s="1"/>
    </row>
    <row r="13" spans="1:9" ht="12.75">
      <c r="A13" s="11">
        <v>0.00020899999999812735</v>
      </c>
      <c r="B13" s="5">
        <v>0.0001699999999971169</v>
      </c>
      <c r="C13" s="5">
        <v>0.0034410000000004715</v>
      </c>
      <c r="D13" s="5">
        <v>0.0038350000000093587</v>
      </c>
      <c r="E13" s="7"/>
      <c r="F13" s="1"/>
      <c r="G13" s="1"/>
      <c r="H13" s="1"/>
      <c r="I13" s="1"/>
    </row>
    <row r="14" spans="1:9" ht="12.75">
      <c r="A14" s="11">
        <v>0.00020999999998139174</v>
      </c>
      <c r="B14" s="5">
        <v>0.0001699999999971169</v>
      </c>
      <c r="C14" s="5">
        <v>0.0034430000000043037</v>
      </c>
      <c r="D14" s="5">
        <v>0.0038419999999916854</v>
      </c>
      <c r="E14" s="7"/>
      <c r="F14" s="1"/>
      <c r="G14" s="1"/>
      <c r="H14" s="1"/>
      <c r="I14" s="1"/>
    </row>
    <row r="15" spans="1:9" ht="12.75">
      <c r="A15" s="11">
        <v>0.0002099999999956026</v>
      </c>
      <c r="B15" s="5">
        <v>0.00016999999999978144</v>
      </c>
      <c r="C15" s="5">
        <v>0.0034430000000043037</v>
      </c>
      <c r="D15" s="5">
        <v>0.0038419999999916854</v>
      </c>
      <c r="E15" s="7"/>
      <c r="F15" s="1"/>
      <c r="G15" s="1"/>
      <c r="H15" s="1"/>
      <c r="I15" s="1"/>
    </row>
    <row r="16" spans="1:9" ht="12.75">
      <c r="A16" s="11">
        <v>0.0002099999999956026</v>
      </c>
      <c r="B16" s="5">
        <v>0.00017000000000422233</v>
      </c>
      <c r="C16" s="5">
        <v>0.003444999999999254</v>
      </c>
      <c r="D16" s="5">
        <v>0.0038420000000058963</v>
      </c>
      <c r="E16" s="7"/>
      <c r="F16" s="1"/>
      <c r="G16" s="1"/>
      <c r="H16" s="1"/>
      <c r="I16" s="1"/>
    </row>
    <row r="17" spans="1:9" ht="12.75">
      <c r="A17" s="11">
        <v>0.00021000000000270802</v>
      </c>
      <c r="B17" s="5">
        <v>0.00017000000001132776</v>
      </c>
      <c r="C17" s="5">
        <v>0.003444999999999254</v>
      </c>
      <c r="D17" s="5">
        <v>0.003849000000002434</v>
      </c>
      <c r="E17" s="7"/>
      <c r="F17" s="1"/>
      <c r="G17" s="1"/>
      <c r="H17" s="1"/>
      <c r="I17" s="1"/>
    </row>
    <row r="18" spans="1:9" ht="12.75">
      <c r="A18" s="11">
        <v>0.00021000000000981345</v>
      </c>
      <c r="B18" s="5">
        <v>0.00017099999999459214</v>
      </c>
      <c r="C18" s="5">
        <v>0.003452999999979056</v>
      </c>
      <c r="D18" s="5">
        <v>0.003849000000002434</v>
      </c>
      <c r="E18" s="7"/>
      <c r="F18" s="1"/>
      <c r="G18" s="1"/>
      <c r="H18" s="1"/>
      <c r="I18" s="1"/>
    </row>
    <row r="19" spans="1:9" ht="12.75">
      <c r="A19" s="11">
        <v>0.00021000000000981345</v>
      </c>
      <c r="B19" s="5">
        <v>0.00017099999999459214</v>
      </c>
      <c r="C19" s="5">
        <v>0.0034580000000019595</v>
      </c>
      <c r="D19" s="5">
        <v>0.0038540000000466534</v>
      </c>
      <c r="E19" s="7"/>
      <c r="F19" s="1"/>
      <c r="G19" s="1"/>
      <c r="H19" s="1"/>
      <c r="I19" s="1"/>
    </row>
    <row r="20" spans="1:9" ht="12.75">
      <c r="A20" s="11">
        <v>0.00021099999997886698</v>
      </c>
      <c r="B20" s="5">
        <v>0.00017099999999459214</v>
      </c>
      <c r="C20" s="5">
        <v>0.003459000000020751</v>
      </c>
      <c r="D20" s="5">
        <v>0.0038549999999872853</v>
      </c>
      <c r="E20" s="7"/>
      <c r="F20" s="1"/>
      <c r="G20" s="1"/>
      <c r="H20" s="1"/>
      <c r="I20" s="1"/>
    </row>
    <row r="21" spans="1:9" ht="12.75">
      <c r="A21" s="11">
        <v>0.00021099999997886698</v>
      </c>
      <c r="B21" s="5">
        <v>0.000171000000008803</v>
      </c>
      <c r="C21" s="5">
        <v>0.003461999999998966</v>
      </c>
      <c r="D21" s="5">
        <v>0.0038559999999847605</v>
      </c>
      <c r="E21" s="7"/>
      <c r="F21" s="1"/>
      <c r="G21" s="1"/>
      <c r="H21" s="1"/>
      <c r="I21" s="1"/>
    </row>
    <row r="22" spans="1:9" ht="12.75">
      <c r="A22" s="11">
        <v>0.00021099999999307784</v>
      </c>
      <c r="B22" s="5">
        <v>0.000171000000008803</v>
      </c>
      <c r="C22" s="5">
        <v>0.0034650000000056025</v>
      </c>
      <c r="D22" s="5">
        <v>0.0038619999999980337</v>
      </c>
      <c r="E22" s="7"/>
      <c r="F22" s="1"/>
      <c r="G22" s="1"/>
      <c r="H22" s="1"/>
      <c r="I22" s="1"/>
    </row>
    <row r="23" spans="1:9" ht="12.75">
      <c r="A23" s="11">
        <v>0.00021100000000018326</v>
      </c>
      <c r="B23" s="5">
        <v>0.0001719999999920674</v>
      </c>
      <c r="C23" s="5">
        <v>0.003467000000000553</v>
      </c>
      <c r="D23" s="5">
        <v>0.003862999999995509</v>
      </c>
      <c r="E23" s="7"/>
      <c r="F23" s="1"/>
      <c r="G23" s="1"/>
      <c r="H23" s="1"/>
      <c r="I23" s="1"/>
    </row>
    <row r="24" spans="1:9" ht="12.75">
      <c r="A24" s="11">
        <v>0.0002110000000072887</v>
      </c>
      <c r="B24" s="5">
        <v>0.0001719999999920674</v>
      </c>
      <c r="C24" s="5">
        <v>0.003472000000016351</v>
      </c>
      <c r="D24" s="5">
        <v>0.0038660000000021455</v>
      </c>
      <c r="E24" s="7"/>
      <c r="F24" s="1"/>
      <c r="G24" s="1"/>
      <c r="H24" s="1"/>
      <c r="I24" s="1"/>
    </row>
    <row r="25" spans="1:9" ht="12.75">
      <c r="A25" s="11">
        <v>0.0002110000000072887</v>
      </c>
      <c r="B25" s="5">
        <v>0.0001719999999920674</v>
      </c>
      <c r="C25" s="5">
        <v>0.003475000000001671</v>
      </c>
      <c r="D25" s="5">
        <v>0.0038660000000163564</v>
      </c>
      <c r="E25" s="7"/>
      <c r="F25" s="1"/>
      <c r="G25" s="1"/>
      <c r="H25" s="1"/>
      <c r="I25" s="1"/>
    </row>
    <row r="26" spans="1:9" ht="12.75">
      <c r="A26" s="11">
        <v>0.0002110000000072887</v>
      </c>
      <c r="B26" s="5">
        <v>0.0001719999999920674</v>
      </c>
      <c r="C26" s="5">
        <v>0.003476000000006252</v>
      </c>
      <c r="D26" s="5">
        <v>0.003872999999998683</v>
      </c>
      <c r="E26" s="7"/>
      <c r="F26" s="1"/>
      <c r="G26" s="1"/>
      <c r="H26" s="1"/>
      <c r="I26" s="1"/>
    </row>
    <row r="27" spans="1:9" ht="12.75">
      <c r="A27" s="11">
        <v>0.0002110000000072887</v>
      </c>
      <c r="B27" s="5">
        <v>0.00017199999999917281</v>
      </c>
      <c r="C27" s="5">
        <v>0.0034859999999810043</v>
      </c>
      <c r="D27" s="5">
        <v>0.0038730000000022358</v>
      </c>
      <c r="E27" s="7"/>
      <c r="F27" s="1"/>
      <c r="G27" s="1"/>
      <c r="H27" s="1"/>
      <c r="I27" s="1"/>
    </row>
    <row r="28" spans="1:9" ht="12.75">
      <c r="A28" s="11">
        <v>0.0002110000000072887</v>
      </c>
      <c r="B28" s="5">
        <v>0.00017299999998954263</v>
      </c>
      <c r="C28" s="5">
        <v>0.0034880000000043765</v>
      </c>
      <c r="D28" s="5">
        <v>0.003876999999988584</v>
      </c>
      <c r="E28" s="7"/>
      <c r="F28" s="1"/>
      <c r="G28" s="1"/>
      <c r="H28" s="1"/>
      <c r="I28" s="1"/>
    </row>
    <row r="29" spans="1:9" ht="12.75">
      <c r="A29" s="11">
        <v>0.0002110000000072887</v>
      </c>
      <c r="B29" s="5">
        <v>0.00017300000000020077</v>
      </c>
      <c r="C29" s="5">
        <v>0.0034890000000018517</v>
      </c>
      <c r="D29" s="5">
        <v>0.0038800000000005497</v>
      </c>
      <c r="E29" s="7"/>
      <c r="F29" s="1"/>
      <c r="G29" s="1"/>
      <c r="H29" s="1"/>
      <c r="I29" s="1"/>
    </row>
    <row r="30" spans="1:9" ht="12.75">
      <c r="A30" s="11">
        <v>0.0002110000000357104</v>
      </c>
      <c r="B30" s="5">
        <v>0.00017300000000020077</v>
      </c>
      <c r="C30" s="5">
        <v>0.003490999999996802</v>
      </c>
      <c r="D30" s="5">
        <v>0.0038839999999993324</v>
      </c>
      <c r="E30" s="7"/>
      <c r="F30" s="1"/>
      <c r="G30" s="1"/>
      <c r="H30" s="1"/>
      <c r="I30" s="1"/>
    </row>
    <row r="31" spans="1:9" ht="12.75">
      <c r="A31" s="11">
        <v>0.00021199999997634222</v>
      </c>
      <c r="B31" s="5">
        <v>0.00017300000000375348</v>
      </c>
      <c r="C31" s="5">
        <v>0.003492999999998858</v>
      </c>
      <c r="D31" s="5">
        <v>0.003885999999994283</v>
      </c>
      <c r="E31" s="7"/>
      <c r="F31" s="1"/>
      <c r="G31" s="1"/>
      <c r="H31" s="1"/>
      <c r="I31" s="1"/>
    </row>
    <row r="32" spans="1:9" ht="12.75">
      <c r="A32" s="11">
        <v>0.00021199999999055308</v>
      </c>
      <c r="B32" s="5">
        <v>0.00017300000001796434</v>
      </c>
      <c r="C32" s="5">
        <v>0.0034939999999963334</v>
      </c>
      <c r="D32" s="5">
        <v>0.003886999999991758</v>
      </c>
      <c r="E32" s="7"/>
      <c r="F32" s="1"/>
      <c r="G32" s="1"/>
      <c r="H32" s="1"/>
      <c r="I32" s="1"/>
    </row>
    <row r="33" spans="1:9" ht="12.75">
      <c r="A33" s="11">
        <v>0.00021199999999055308</v>
      </c>
      <c r="B33" s="5">
        <v>0.00017300000001796434</v>
      </c>
      <c r="C33" s="5">
        <v>0.003494999999986703</v>
      </c>
      <c r="D33" s="5">
        <v>0.0038880000000034443</v>
      </c>
      <c r="E33" s="7"/>
      <c r="F33" s="1"/>
      <c r="G33" s="1"/>
      <c r="H33" s="1"/>
      <c r="I33" s="1"/>
    </row>
    <row r="34" spans="1:9" ht="12.75">
      <c r="A34" s="11">
        <v>0.0002119999999976585</v>
      </c>
      <c r="B34" s="5">
        <v>0.00017300000001796434</v>
      </c>
      <c r="C34" s="5">
        <v>0.0034959999999841784</v>
      </c>
      <c r="D34" s="5">
        <v>0.0038890000000009195</v>
      </c>
      <c r="E34" s="7"/>
      <c r="F34" s="1"/>
      <c r="G34" s="1"/>
      <c r="H34" s="1"/>
      <c r="I34" s="1"/>
    </row>
    <row r="35" spans="1:9" ht="12.75">
      <c r="A35" s="11">
        <v>0.00021200000000121122</v>
      </c>
      <c r="B35" s="5">
        <v>0.00017300000001796434</v>
      </c>
      <c r="C35" s="5">
        <v>0.0034970000000003054</v>
      </c>
      <c r="D35" s="5">
        <v>0.0038919999999791344</v>
      </c>
      <c r="E35" s="7"/>
      <c r="F35" s="1"/>
      <c r="G35" s="1"/>
      <c r="H35" s="1"/>
      <c r="I35" s="1"/>
    </row>
    <row r="36" spans="1:9" ht="12.75">
      <c r="A36" s="11">
        <v>0.00021200000000476393</v>
      </c>
      <c r="B36" s="5">
        <v>0.00017399999998701787</v>
      </c>
      <c r="C36" s="5">
        <v>0.003500000000002501</v>
      </c>
      <c r="D36" s="5">
        <v>0.003893999999974085</v>
      </c>
      <c r="E36" s="7"/>
      <c r="F36" s="1"/>
      <c r="G36" s="1"/>
      <c r="H36" s="1"/>
      <c r="I36" s="1"/>
    </row>
    <row r="37" spans="1:9" ht="12.75">
      <c r="A37" s="11">
        <v>0.00021200000000476393</v>
      </c>
      <c r="B37" s="5">
        <v>0.0001739999999941233</v>
      </c>
      <c r="C37" s="5">
        <v>0.003502999999994927</v>
      </c>
      <c r="D37" s="5">
        <v>0.0038940000000025066</v>
      </c>
      <c r="E37" s="7"/>
      <c r="F37" s="1"/>
      <c r="G37" s="1"/>
      <c r="H37" s="1"/>
      <c r="I37" s="1"/>
    </row>
    <row r="38" spans="1:9" ht="12.75">
      <c r="A38" s="11">
        <v>0.00021200000000476393</v>
      </c>
      <c r="B38" s="5">
        <v>0.00017399999999989646</v>
      </c>
      <c r="C38" s="5">
        <v>0.003503999999992402</v>
      </c>
      <c r="D38" s="5">
        <v>0.003895999999997457</v>
      </c>
      <c r="E38" s="7"/>
      <c r="F38" s="1"/>
      <c r="G38" s="1"/>
      <c r="H38" s="1"/>
      <c r="I38" s="1"/>
    </row>
    <row r="39" spans="1:9" ht="12.75">
      <c r="A39" s="11">
        <v>0.00021200000000476393</v>
      </c>
      <c r="B39" s="5">
        <v>0.00017400000000122873</v>
      </c>
      <c r="C39" s="5">
        <v>0.0035049999999898773</v>
      </c>
      <c r="D39" s="5">
        <v>0.003902000000003625</v>
      </c>
      <c r="E39" s="7"/>
      <c r="F39" s="1"/>
      <c r="G39" s="1"/>
      <c r="H39" s="1"/>
      <c r="I39" s="1"/>
    </row>
    <row r="40" spans="1:9" ht="12.75">
      <c r="A40" s="11">
        <v>0.00021299999997381747</v>
      </c>
      <c r="B40" s="5">
        <v>0.00017400000001543958</v>
      </c>
      <c r="C40" s="5">
        <v>0.003507999999982303</v>
      </c>
      <c r="D40" s="5">
        <v>0.0039030000000082055</v>
      </c>
      <c r="E40" s="7"/>
      <c r="F40" s="1"/>
      <c r="G40" s="1"/>
      <c r="H40" s="1"/>
      <c r="I40" s="1"/>
    </row>
    <row r="41" spans="1:9" ht="12.75">
      <c r="A41" s="11">
        <v>0.00021299999999513375</v>
      </c>
      <c r="B41" s="5">
        <v>0.00017400000001543958</v>
      </c>
      <c r="C41" s="5">
        <v>0.0035090000000082</v>
      </c>
      <c r="D41" s="5">
        <v>0.0039030000000082055</v>
      </c>
      <c r="E41" s="7"/>
      <c r="F41" s="1"/>
      <c r="G41" s="1"/>
      <c r="H41" s="1"/>
      <c r="I41" s="1"/>
    </row>
    <row r="42" spans="1:9" ht="12.75">
      <c r="A42" s="11">
        <v>0.00021300000000223918</v>
      </c>
      <c r="B42" s="5">
        <v>0.00017400000001543958</v>
      </c>
      <c r="C42" s="5">
        <v>0.0035120000000006257</v>
      </c>
      <c r="D42" s="5">
        <v>0.003906999999998106</v>
      </c>
      <c r="E42" s="7"/>
      <c r="F42" s="1"/>
      <c r="G42" s="1"/>
      <c r="H42" s="1"/>
      <c r="I42" s="1"/>
    </row>
    <row r="43" spans="1:9" ht="12.75">
      <c r="A43" s="11">
        <v>0.00021300000000223918</v>
      </c>
      <c r="B43" s="5">
        <v>0.00017400000001543958</v>
      </c>
      <c r="C43" s="5">
        <v>0.0035120000000006257</v>
      </c>
      <c r="D43" s="5">
        <v>0.003908999999993057</v>
      </c>
      <c r="E43" s="7"/>
      <c r="F43" s="1"/>
      <c r="G43" s="1"/>
      <c r="H43" s="1"/>
      <c r="I43" s="1"/>
    </row>
    <row r="44" spans="1:9" ht="12.75">
      <c r="A44" s="11">
        <v>0.00021300000000223918</v>
      </c>
      <c r="B44" s="5">
        <v>0.00017500000001291482</v>
      </c>
      <c r="C44" s="5">
        <v>0.0035139999999955762</v>
      </c>
      <c r="D44" s="5">
        <v>0.003908999999993057</v>
      </c>
      <c r="E44" s="7"/>
      <c r="F44" s="1"/>
      <c r="G44" s="1"/>
      <c r="H44" s="1"/>
      <c r="I44" s="1"/>
    </row>
    <row r="45" spans="1:9" ht="12.75">
      <c r="A45" s="11">
        <v>0.00021300000000223918</v>
      </c>
      <c r="B45" s="5">
        <v>0.00017500000001291482</v>
      </c>
      <c r="C45" s="5">
        <v>0.0035149999999999995</v>
      </c>
      <c r="D45" s="5">
        <v>0.003909000000007268</v>
      </c>
      <c r="E45" s="7"/>
      <c r="F45" s="1"/>
      <c r="G45" s="1"/>
      <c r="H45" s="1"/>
      <c r="I45" s="1"/>
    </row>
    <row r="46" spans="1:9" ht="12.75">
      <c r="A46" s="11">
        <v>0.00021300000000223918</v>
      </c>
      <c r="B46" s="5">
        <v>0.00017599999998196836</v>
      </c>
      <c r="C46" s="5">
        <v>0.003516999999988002</v>
      </c>
      <c r="D46" s="5">
        <v>0.003910999999988007</v>
      </c>
      <c r="E46" s="7"/>
      <c r="F46" s="1"/>
      <c r="G46" s="1"/>
      <c r="H46" s="1"/>
      <c r="I46" s="1"/>
    </row>
    <row r="47" spans="1:9" ht="12.75">
      <c r="A47" s="11">
        <v>0.00021300000000223918</v>
      </c>
      <c r="B47" s="5">
        <v>0.00017599999998196836</v>
      </c>
      <c r="C47" s="5">
        <v>0.003517000000002213</v>
      </c>
      <c r="D47" s="5">
        <v>0.003911000000002218</v>
      </c>
      <c r="E47" s="7"/>
      <c r="F47" s="1"/>
      <c r="G47" s="1"/>
      <c r="H47" s="1"/>
      <c r="I47" s="1"/>
    </row>
    <row r="48" spans="1:9" ht="12.75">
      <c r="A48" s="11">
        <v>0.00021300000000223918</v>
      </c>
      <c r="B48" s="5">
        <v>0.0001759999999961792</v>
      </c>
      <c r="C48" s="5">
        <v>0.003517000000002213</v>
      </c>
      <c r="D48" s="5">
        <v>0.003914000000008855</v>
      </c>
      <c r="E48" s="7"/>
      <c r="F48" s="1"/>
      <c r="G48" s="1"/>
      <c r="H48" s="1"/>
      <c r="I48" s="1"/>
    </row>
    <row r="49" spans="1:9" ht="12.75">
      <c r="A49" s="11">
        <v>0.00021300000000223918</v>
      </c>
      <c r="B49" s="5">
        <v>0.00017599999999973193</v>
      </c>
      <c r="C49" s="5">
        <v>0.0035189999999971633</v>
      </c>
      <c r="D49" s="5">
        <v>0.0039159999999967</v>
      </c>
      <c r="E49" s="7"/>
      <c r="F49" s="1"/>
      <c r="G49" s="1"/>
      <c r="H49" s="1"/>
      <c r="I49" s="1"/>
    </row>
    <row r="50" spans="1:9" ht="12.75">
      <c r="A50" s="11">
        <v>0.00021300000000223918</v>
      </c>
      <c r="B50" s="5">
        <v>0.00017599999999973193</v>
      </c>
      <c r="C50" s="5">
        <v>0.003519000000000716</v>
      </c>
      <c r="D50" s="5">
        <v>0.003917999999998756</v>
      </c>
      <c r="E50" s="7"/>
      <c r="F50" s="1"/>
      <c r="G50" s="1"/>
      <c r="H50" s="1"/>
      <c r="I50" s="1"/>
    </row>
    <row r="51" spans="1:9" ht="12.75">
      <c r="A51" s="11">
        <v>0.00021300000000223918</v>
      </c>
      <c r="B51" s="5">
        <v>0.00017600000001039007</v>
      </c>
      <c r="C51" s="5">
        <v>0.0035210000000063246</v>
      </c>
      <c r="D51" s="5">
        <v>0.003918999999996231</v>
      </c>
      <c r="E51" s="7"/>
      <c r="F51" s="1"/>
      <c r="G51" s="1"/>
      <c r="H51" s="1"/>
      <c r="I51" s="1"/>
    </row>
    <row r="52" spans="1:9" ht="12.75">
      <c r="A52" s="11">
        <v>0.00021300000000223918</v>
      </c>
      <c r="B52" s="5">
        <v>0.00017600000001039007</v>
      </c>
      <c r="C52" s="5">
        <v>0.0035239999999987504</v>
      </c>
      <c r="D52" s="5">
        <v>0.003919000000000228</v>
      </c>
      <c r="E52" s="7"/>
      <c r="F52" s="1"/>
      <c r="G52" s="1"/>
      <c r="H52" s="1"/>
      <c r="I52" s="1"/>
    </row>
    <row r="53" spans="1:9" ht="12.75">
      <c r="A53" s="11">
        <v>0.00021300000003066089</v>
      </c>
      <c r="B53" s="5">
        <v>0.00017600000001039007</v>
      </c>
      <c r="C53" s="5">
        <v>0.0035240000000005267</v>
      </c>
      <c r="D53" s="5">
        <v>0.003922000000002868</v>
      </c>
      <c r="E53" s="7"/>
      <c r="F53" s="1"/>
      <c r="G53" s="1"/>
      <c r="H53" s="1"/>
      <c r="I53" s="1"/>
    </row>
    <row r="54" spans="1:9" ht="12.75">
      <c r="A54" s="11">
        <v>0.0002139999999712927</v>
      </c>
      <c r="B54" s="5">
        <v>0.00017600000001039007</v>
      </c>
      <c r="C54" s="5">
        <v>0.0035259999999972536</v>
      </c>
      <c r="D54" s="5">
        <v>0.0039249999999810825</v>
      </c>
      <c r="E54" s="7"/>
      <c r="F54" s="1"/>
      <c r="G54" s="1"/>
      <c r="H54" s="1"/>
      <c r="I54" s="1"/>
    </row>
    <row r="55" spans="1:9" ht="12.75">
      <c r="A55" s="11">
        <v>0.00021399999999971442</v>
      </c>
      <c r="B55" s="5">
        <v>0.00017699999999365446</v>
      </c>
      <c r="C55" s="5">
        <v>0.003526000000000362</v>
      </c>
      <c r="D55" s="5">
        <v>0.0039260000000069795</v>
      </c>
      <c r="E55" s="7"/>
      <c r="F55" s="1"/>
      <c r="G55" s="1"/>
      <c r="H55" s="1"/>
      <c r="I55" s="1"/>
    </row>
    <row r="56" spans="1:9" ht="12.75">
      <c r="A56" s="11">
        <v>0.00021399999999971442</v>
      </c>
      <c r="B56" s="5">
        <v>0.00017699999999365446</v>
      </c>
      <c r="C56" s="5">
        <v>0.003527000000005387</v>
      </c>
      <c r="D56" s="5">
        <v>0.003926999999976033</v>
      </c>
      <c r="E56" s="7"/>
      <c r="F56" s="1"/>
      <c r="G56" s="1"/>
      <c r="H56" s="1"/>
      <c r="I56" s="1"/>
    </row>
    <row r="57" spans="1:9" ht="12.75">
      <c r="A57" s="11">
        <v>0.00021399999999971442</v>
      </c>
      <c r="B57" s="5">
        <v>0.00017700000000075988</v>
      </c>
      <c r="C57" s="5">
        <v>0.003528999999957705</v>
      </c>
      <c r="D57" s="5">
        <v>0.003927000000032876</v>
      </c>
      <c r="E57" s="7"/>
      <c r="F57" s="1"/>
      <c r="G57" s="1"/>
      <c r="H57" s="1"/>
      <c r="I57" s="1"/>
    </row>
    <row r="58" spans="1:9" ht="12.75">
      <c r="A58" s="11">
        <v>0.00021399999999971442</v>
      </c>
      <c r="B58" s="5">
        <v>0.0001770000000078653</v>
      </c>
      <c r="C58" s="5">
        <v>0.0035289999999861266</v>
      </c>
      <c r="D58" s="5">
        <v>0.003927000000032876</v>
      </c>
      <c r="E58" s="7"/>
      <c r="F58" s="1"/>
      <c r="G58" s="1"/>
      <c r="H58" s="1"/>
      <c r="I58" s="1"/>
    </row>
    <row r="59" spans="1:9" ht="12.75">
      <c r="A59" s="11">
        <v>0.00021399999999971442</v>
      </c>
      <c r="B59" s="5">
        <v>0.0001770000000078653</v>
      </c>
      <c r="C59" s="5">
        <v>0.0035299999999978127</v>
      </c>
      <c r="D59" s="5">
        <v>0.00392800000000193</v>
      </c>
      <c r="E59" s="7"/>
      <c r="F59" s="1"/>
      <c r="G59" s="1"/>
      <c r="H59" s="1"/>
      <c r="I59" s="1"/>
    </row>
    <row r="60" spans="1:9" ht="12.75">
      <c r="A60" s="11">
        <v>0.00021399999999971442</v>
      </c>
      <c r="B60" s="5">
        <v>0.0001770000000078653</v>
      </c>
      <c r="C60" s="5">
        <v>0.0035330000000044492</v>
      </c>
      <c r="D60" s="5">
        <v>0.003929999999968459</v>
      </c>
      <c r="E60" s="7"/>
      <c r="F60" s="1"/>
      <c r="G60" s="1"/>
      <c r="H60" s="1"/>
      <c r="I60" s="1"/>
    </row>
    <row r="61" spans="1:9" ht="12.75">
      <c r="A61" s="11">
        <v>0.00021399999999971442</v>
      </c>
      <c r="B61" s="5">
        <v>0.0001770000000078653</v>
      </c>
      <c r="C61" s="5">
        <v>0.003534000000000148</v>
      </c>
      <c r="D61" s="5">
        <v>0.003931</v>
      </c>
      <c r="E61" s="7"/>
      <c r="F61" s="1"/>
      <c r="G61" s="1"/>
      <c r="H61" s="1"/>
      <c r="I61" s="1"/>
    </row>
    <row r="62" spans="1:9" ht="12.75">
      <c r="A62" s="11">
        <v>0.00021399999999971442</v>
      </c>
      <c r="B62" s="5">
        <v>0.00017799999997691884</v>
      </c>
      <c r="C62" s="5">
        <v>0.0035340000000019245</v>
      </c>
      <c r="D62" s="5">
        <v>0.003932999999989306</v>
      </c>
      <c r="E62" s="7"/>
      <c r="F62" s="1"/>
      <c r="G62" s="1"/>
      <c r="H62" s="1"/>
      <c r="I62" s="1"/>
    </row>
    <row r="63" spans="1:9" ht="12.75">
      <c r="A63" s="11">
        <v>0.00021399999999971442</v>
      </c>
      <c r="B63" s="5">
        <v>0.00017799999997691884</v>
      </c>
      <c r="C63" s="5">
        <v>0.0035349999999993997</v>
      </c>
      <c r="D63" s="5">
        <v>0.0039359999999994955</v>
      </c>
      <c r="E63" s="7"/>
      <c r="F63" s="1"/>
      <c r="G63" s="1"/>
      <c r="H63" s="1"/>
      <c r="I63" s="1"/>
    </row>
    <row r="64" spans="1:9" ht="12.75">
      <c r="A64" s="11">
        <v>0.00021400000002813613</v>
      </c>
      <c r="B64" s="5">
        <v>0.00017799999999823513</v>
      </c>
      <c r="C64" s="5">
        <v>0.0035369999999943502</v>
      </c>
      <c r="D64" s="5">
        <v>0.003937000000007629</v>
      </c>
      <c r="E64" s="7"/>
      <c r="F64" s="1"/>
      <c r="G64" s="1"/>
      <c r="H64" s="1"/>
      <c r="I64" s="1"/>
    </row>
    <row r="65" spans="1:9" ht="12.75">
      <c r="A65" s="11">
        <v>0.00021499999999718966</v>
      </c>
      <c r="B65" s="5">
        <v>0.00017800000000178784</v>
      </c>
      <c r="C65" s="5">
        <v>0.003539999999986776</v>
      </c>
      <c r="D65" s="5">
        <v>0.003940000000000055</v>
      </c>
      <c r="E65" s="7"/>
      <c r="F65" s="1"/>
      <c r="G65" s="1"/>
      <c r="H65" s="1"/>
      <c r="I65" s="1"/>
    </row>
    <row r="66" spans="1:9" ht="12.75">
      <c r="A66" s="11">
        <v>0.00021499999999718966</v>
      </c>
      <c r="B66" s="5">
        <v>0.00017800000000534055</v>
      </c>
      <c r="C66" s="5">
        <v>0.003543999999997993</v>
      </c>
      <c r="D66" s="5">
        <v>0.003940000000000055</v>
      </c>
      <c r="E66" s="7"/>
      <c r="F66" s="1"/>
      <c r="G66" s="1"/>
      <c r="H66" s="1"/>
      <c r="I66" s="1"/>
    </row>
    <row r="67" spans="1:9" ht="12.75">
      <c r="A67" s="11">
        <v>0.00021499999999718966</v>
      </c>
      <c r="B67" s="5">
        <v>0.00017800000000534055</v>
      </c>
      <c r="C67" s="5">
        <v>0.0035449999999954684</v>
      </c>
      <c r="D67" s="5">
        <v>0.003940000000000055</v>
      </c>
      <c r="E67" s="7"/>
      <c r="F67" s="1"/>
      <c r="G67" s="1"/>
      <c r="H67" s="1"/>
      <c r="I67" s="1"/>
    </row>
    <row r="68" spans="1:9" ht="12.75">
      <c r="A68" s="11">
        <v>0.00021499999999718966</v>
      </c>
      <c r="B68" s="5">
        <v>0.00017800000000534055</v>
      </c>
      <c r="C68" s="5">
        <v>0.0035479999999949996</v>
      </c>
      <c r="D68" s="5">
        <v>0.003940000000000055</v>
      </c>
      <c r="E68" s="7"/>
      <c r="F68" s="1"/>
      <c r="G68" s="1"/>
      <c r="H68" s="1"/>
      <c r="I68" s="1"/>
    </row>
    <row r="69" spans="1:9" ht="12.75">
      <c r="A69" s="11">
        <v>0.00021499999999718966</v>
      </c>
      <c r="B69" s="5">
        <v>0.00017800000000534055</v>
      </c>
      <c r="C69" s="5">
        <v>0.0035479999999949996</v>
      </c>
      <c r="D69" s="5">
        <v>0.003943999999997061</v>
      </c>
      <c r="E69" s="7"/>
      <c r="F69" s="1"/>
      <c r="G69" s="1"/>
      <c r="H69" s="1"/>
      <c r="I69" s="1"/>
    </row>
    <row r="70" spans="1:9" ht="12.75">
      <c r="A70" s="11">
        <v>0.00021499999999718966</v>
      </c>
      <c r="B70" s="5">
        <v>0.00017800000000534055</v>
      </c>
      <c r="C70" s="5">
        <v>0.0035479999999949996</v>
      </c>
      <c r="D70" s="5">
        <v>0.003951999999998179</v>
      </c>
      <c r="E70" s="7"/>
      <c r="F70" s="1"/>
      <c r="G70" s="1"/>
      <c r="H70" s="1"/>
      <c r="I70" s="1"/>
    </row>
    <row r="71" spans="1:9" ht="12.75">
      <c r="A71" s="11">
        <v>0.00021500000001140052</v>
      </c>
      <c r="B71" s="5">
        <v>0.00017800000000534055</v>
      </c>
      <c r="C71" s="5">
        <v>0.003548999999992475</v>
      </c>
      <c r="D71" s="5">
        <v>0.00395399999999313</v>
      </c>
      <c r="E71" s="7"/>
      <c r="F71" s="1"/>
      <c r="G71" s="1"/>
      <c r="H71" s="1"/>
      <c r="I71" s="1"/>
    </row>
    <row r="72" spans="1:9" ht="12.75">
      <c r="A72" s="11">
        <v>0.00021500000001140052</v>
      </c>
      <c r="B72" s="5">
        <v>0.00017800000000534055</v>
      </c>
      <c r="C72" s="5">
        <v>0.003548999999992475</v>
      </c>
      <c r="D72" s="5">
        <v>0.003956999999999766</v>
      </c>
      <c r="E72" s="7"/>
      <c r="F72" s="1"/>
      <c r="G72" s="1"/>
      <c r="H72" s="1"/>
      <c r="I72" s="1"/>
    </row>
    <row r="73" spans="1:9" ht="12.75">
      <c r="A73" s="11">
        <v>0.00021500000002561137</v>
      </c>
      <c r="B73" s="5">
        <v>0.00017800000000534055</v>
      </c>
      <c r="C73" s="5">
        <v>0.003550000000004161</v>
      </c>
      <c r="D73" s="5">
        <v>0.003958000000004347</v>
      </c>
      <c r="E73" s="7"/>
      <c r="F73" s="1"/>
      <c r="G73" s="1"/>
      <c r="H73" s="1"/>
      <c r="I73" s="1"/>
    </row>
    <row r="74" spans="1:9" ht="12.75">
      <c r="A74" s="11">
        <v>0.0002159999999946649</v>
      </c>
      <c r="B74" s="5">
        <v>0.00017800000000534055</v>
      </c>
      <c r="C74" s="5">
        <v>0.0035519999999849006</v>
      </c>
      <c r="D74" s="5">
        <v>0.003959999999992192</v>
      </c>
      <c r="E74" s="7"/>
      <c r="F74" s="1"/>
      <c r="G74" s="1"/>
      <c r="H74" s="1"/>
      <c r="I74" s="1"/>
    </row>
    <row r="75" spans="1:9" ht="12.75">
      <c r="A75" s="11">
        <v>0.0002159999999946649</v>
      </c>
      <c r="B75" s="5">
        <v>0.00017800000000534055</v>
      </c>
      <c r="C75" s="5">
        <v>0.0035519999999991114</v>
      </c>
      <c r="D75" s="5">
        <v>0.003962000000001353</v>
      </c>
      <c r="E75" s="7"/>
      <c r="F75" s="1"/>
      <c r="G75" s="1"/>
      <c r="H75" s="1"/>
      <c r="I75" s="1"/>
    </row>
    <row r="76" spans="1:9" ht="12.75">
      <c r="A76" s="11">
        <v>0.00021599999999821762</v>
      </c>
      <c r="B76" s="5">
        <v>0.0001790000000028158</v>
      </c>
      <c r="C76" s="5">
        <v>0.003560000000007335</v>
      </c>
      <c r="D76" s="5">
        <v>0.003963999999996304</v>
      </c>
      <c r="E76" s="7"/>
      <c r="F76" s="1"/>
      <c r="G76" s="1"/>
      <c r="H76" s="1"/>
      <c r="I76" s="1"/>
    </row>
    <row r="77" spans="1:9" ht="12.75">
      <c r="A77" s="11">
        <v>0.00021600000000177033</v>
      </c>
      <c r="B77" s="5">
        <v>0.0001790000000028158</v>
      </c>
      <c r="C77" s="5">
        <v>0.00356299999998555</v>
      </c>
      <c r="D77" s="5">
        <v>0.0039669999999887295</v>
      </c>
      <c r="E77" s="7"/>
      <c r="F77" s="1"/>
      <c r="G77" s="1"/>
      <c r="H77" s="1"/>
      <c r="I77" s="1"/>
    </row>
    <row r="78" spans="1:9" ht="12.75">
      <c r="A78" s="11">
        <v>0.00021600000000887576</v>
      </c>
      <c r="B78" s="5">
        <v>0.0001790000000028158</v>
      </c>
      <c r="C78" s="5">
        <v>0.0035660000000063974</v>
      </c>
      <c r="D78" s="5">
        <v>0.003967999999986205</v>
      </c>
      <c r="E78" s="7"/>
      <c r="F78" s="1"/>
      <c r="G78" s="1"/>
      <c r="H78" s="1"/>
      <c r="I78" s="1"/>
    </row>
    <row r="79" spans="1:9" ht="12.75">
      <c r="A79" s="11">
        <v>0.00021600000000887576</v>
      </c>
      <c r="B79" s="5">
        <v>0.0001790000000028158</v>
      </c>
      <c r="C79" s="5">
        <v>0.003568000000001348</v>
      </c>
      <c r="D79" s="5">
        <v>0.003970000000009577</v>
      </c>
      <c r="E79" s="7"/>
      <c r="F79" s="1"/>
      <c r="G79" s="1"/>
      <c r="H79" s="1"/>
      <c r="I79" s="1"/>
    </row>
    <row r="80" spans="1:9" ht="12.75">
      <c r="A80" s="11">
        <v>0.00021699999999214015</v>
      </c>
      <c r="B80" s="5">
        <v>0.0001790000000028158</v>
      </c>
      <c r="C80" s="5">
        <v>0.0035699999999962984</v>
      </c>
      <c r="D80" s="5">
        <v>0.003970000000009577</v>
      </c>
      <c r="E80" s="7"/>
      <c r="F80" s="1"/>
      <c r="G80" s="1"/>
      <c r="H80" s="1"/>
      <c r="I80" s="1"/>
    </row>
    <row r="81" spans="1:9" ht="12.75">
      <c r="A81" s="11">
        <v>0.00021699999999214015</v>
      </c>
      <c r="B81" s="5">
        <v>0.0001790000000028158</v>
      </c>
      <c r="C81" s="5">
        <v>0.003570000000003404</v>
      </c>
      <c r="D81" s="5">
        <v>0.003976000000001534</v>
      </c>
      <c r="E81" s="7"/>
      <c r="F81" s="1"/>
      <c r="G81" s="1"/>
      <c r="H81" s="1"/>
      <c r="I81" s="1"/>
    </row>
    <row r="82" spans="1:9" ht="12.75">
      <c r="A82" s="11">
        <v>0.00021699999999214015</v>
      </c>
      <c r="B82" s="5">
        <v>0.0001790000000028158</v>
      </c>
      <c r="C82" s="5">
        <v>0.003571999999991249</v>
      </c>
      <c r="D82" s="5">
        <v>0.0039770000000061145</v>
      </c>
      <c r="E82" s="7"/>
      <c r="F82" s="1"/>
      <c r="G82" s="1"/>
      <c r="H82" s="1"/>
      <c r="I82" s="1"/>
    </row>
    <row r="83" spans="1:9" ht="12.75">
      <c r="A83" s="11">
        <v>0.00021699999999214015</v>
      </c>
      <c r="B83" s="5">
        <v>0.0001790000000028158</v>
      </c>
      <c r="C83" s="5">
        <v>0.003573000000002935</v>
      </c>
      <c r="D83" s="5">
        <v>0.003977999999989379</v>
      </c>
      <c r="E83" s="7"/>
      <c r="F83" s="1"/>
      <c r="G83" s="1"/>
      <c r="H83" s="1"/>
      <c r="I83" s="1"/>
    </row>
    <row r="84" spans="1:9" ht="12.75">
      <c r="A84" s="11">
        <v>0.00021699999999214015</v>
      </c>
      <c r="B84" s="5">
        <v>0.00018000000000029104</v>
      </c>
      <c r="C84" s="5">
        <v>0.003577999999990311</v>
      </c>
      <c r="D84" s="5">
        <v>0.003979999999984329</v>
      </c>
      <c r="E84" s="7"/>
      <c r="F84" s="1"/>
      <c r="G84" s="1"/>
      <c r="H84" s="1"/>
      <c r="I84" s="1"/>
    </row>
    <row r="85" spans="1:9" ht="12.75">
      <c r="A85" s="11">
        <v>0.00021699999999214015</v>
      </c>
      <c r="B85" s="5">
        <v>0.00018000000000029104</v>
      </c>
      <c r="C85" s="5">
        <v>0.0035790000000019973</v>
      </c>
      <c r="D85" s="5">
        <v>0.00397999999999854</v>
      </c>
      <c r="E85" s="7"/>
      <c r="F85" s="1"/>
      <c r="G85" s="1"/>
      <c r="H85" s="1"/>
      <c r="I85" s="1"/>
    </row>
    <row r="86" spans="1:9" ht="12.75">
      <c r="A86" s="11">
        <v>0.00021699999999214015</v>
      </c>
      <c r="B86" s="5">
        <v>0.00018000000000029104</v>
      </c>
      <c r="C86" s="5">
        <v>0.0035809999999969477</v>
      </c>
      <c r="D86" s="5">
        <v>0.00397999999999854</v>
      </c>
      <c r="E86" s="7"/>
      <c r="F86" s="1"/>
      <c r="G86" s="1"/>
      <c r="H86" s="1"/>
      <c r="I86" s="1"/>
    </row>
    <row r="87" spans="1:9" ht="12.75">
      <c r="A87" s="11">
        <v>0.00021699999999214015</v>
      </c>
      <c r="B87" s="5">
        <v>0.00018000000000029104</v>
      </c>
      <c r="C87" s="5">
        <v>0.0035810000000253694</v>
      </c>
      <c r="D87" s="5">
        <v>0.003980000000012751</v>
      </c>
      <c r="E87" s="7"/>
      <c r="F87" s="1"/>
      <c r="G87" s="1"/>
      <c r="H87" s="1"/>
      <c r="I87" s="1"/>
    </row>
    <row r="88" spans="1:9" ht="12.75">
      <c r="A88" s="11">
        <v>0.00021699999999214015</v>
      </c>
      <c r="B88" s="5">
        <v>0.00018000000000029104</v>
      </c>
      <c r="C88" s="5">
        <v>0.003581999999994423</v>
      </c>
      <c r="D88" s="5">
        <v>0.003983000000005177</v>
      </c>
      <c r="E88" s="7"/>
      <c r="F88" s="1"/>
      <c r="G88" s="1"/>
      <c r="H88" s="1"/>
      <c r="I88" s="1"/>
    </row>
    <row r="89" spans="1:9" ht="12.75">
      <c r="A89" s="11">
        <v>0.000217000000006351</v>
      </c>
      <c r="B89" s="5">
        <v>0.00018000000000029104</v>
      </c>
      <c r="C89" s="5">
        <v>0.0035860000000127457</v>
      </c>
      <c r="D89" s="5">
        <v>0.003984000000002652</v>
      </c>
      <c r="E89" s="7"/>
      <c r="F89" s="1"/>
      <c r="G89" s="1"/>
      <c r="H89" s="1"/>
      <c r="I89" s="1"/>
    </row>
    <row r="90" spans="1:9" ht="12.75">
      <c r="A90" s="11">
        <v>0.000217000000006351</v>
      </c>
      <c r="B90" s="5">
        <v>0.00018000000000029104</v>
      </c>
      <c r="C90" s="5">
        <v>0.0035860000000127457</v>
      </c>
      <c r="D90" s="5">
        <v>0.003986999999995078</v>
      </c>
      <c r="E90" s="7"/>
      <c r="F90" s="1"/>
      <c r="G90" s="1"/>
      <c r="H90" s="1"/>
      <c r="I90" s="1"/>
    </row>
    <row r="91" spans="1:9" ht="12.75">
      <c r="A91" s="11">
        <v>0.00021700000002056186</v>
      </c>
      <c r="B91" s="5">
        <v>0.00018000000000029104</v>
      </c>
      <c r="C91" s="5">
        <v>0.0035890000000051714</v>
      </c>
      <c r="D91" s="5">
        <v>0.003988999999990028</v>
      </c>
      <c r="E91" s="7"/>
      <c r="F91" s="1"/>
      <c r="G91" s="1"/>
      <c r="H91" s="1"/>
      <c r="I91" s="1"/>
    </row>
    <row r="92" spans="1:9" ht="12.75">
      <c r="A92" s="11">
        <v>0.00021700000002056186</v>
      </c>
      <c r="B92" s="5">
        <v>0.00018000000000029104</v>
      </c>
      <c r="C92" s="5">
        <v>0.0035890000000051714</v>
      </c>
      <c r="D92" s="5">
        <v>0.003994000000005826</v>
      </c>
      <c r="E92" s="7"/>
      <c r="F92" s="1"/>
      <c r="G92" s="1"/>
      <c r="H92" s="1"/>
      <c r="I92" s="1"/>
    </row>
    <row r="93" spans="1:9" ht="12.75">
      <c r="A93" s="11">
        <v>0.0002179999999896154</v>
      </c>
      <c r="B93" s="5">
        <v>0.00018000000000029104</v>
      </c>
      <c r="C93" s="5">
        <v>0.0035929999999950724</v>
      </c>
      <c r="D93" s="5">
        <v>0.003997000000026674</v>
      </c>
      <c r="E93" s="7"/>
      <c r="F93" s="1"/>
      <c r="G93" s="1"/>
      <c r="H93" s="1"/>
      <c r="I93" s="1"/>
    </row>
    <row r="94" spans="1:9" ht="12.75">
      <c r="A94" s="11">
        <v>0.0002179999999896154</v>
      </c>
      <c r="B94" s="5">
        <v>0.00018000000000029104</v>
      </c>
      <c r="C94" s="5">
        <v>0.0035940000000209693</v>
      </c>
      <c r="D94" s="5">
        <v>0.0039989999999932024</v>
      </c>
      <c r="E94" s="7"/>
      <c r="F94" s="1"/>
      <c r="G94" s="1"/>
      <c r="H94" s="1"/>
      <c r="I94" s="1"/>
    </row>
    <row r="95" spans="1:9" ht="12.75">
      <c r="A95" s="11">
        <v>0.0002179999999896154</v>
      </c>
      <c r="B95" s="5">
        <v>0.00018000000000029104</v>
      </c>
      <c r="C95" s="5">
        <v>0.003596999999999184</v>
      </c>
      <c r="D95" s="5">
        <v>0.004001000000002364</v>
      </c>
      <c r="E95" s="7"/>
      <c r="F95" s="1"/>
      <c r="G95" s="1"/>
      <c r="H95" s="1"/>
      <c r="I95" s="1"/>
    </row>
    <row r="96" spans="1:9" ht="12.75">
      <c r="A96" s="11">
        <v>0.0002179999999896154</v>
      </c>
      <c r="B96" s="5">
        <v>0.00018000000000029104</v>
      </c>
      <c r="C96" s="5">
        <v>0.003596999999999184</v>
      </c>
      <c r="D96" s="5">
        <v>0.004003000000011525</v>
      </c>
      <c r="E96" s="7"/>
      <c r="F96" s="1"/>
      <c r="G96" s="1"/>
      <c r="H96" s="1"/>
      <c r="I96" s="1"/>
    </row>
    <row r="97" spans="1:9" ht="12.75">
      <c r="A97" s="11">
        <v>0.00021800000000382624</v>
      </c>
      <c r="B97" s="5">
        <v>0.00018099999999776628</v>
      </c>
      <c r="C97" s="5">
        <v>0.0035980000000108703</v>
      </c>
      <c r="D97" s="5">
        <v>0.004006000000003951</v>
      </c>
      <c r="E97" s="7"/>
      <c r="F97" s="1"/>
      <c r="G97" s="1"/>
      <c r="H97" s="1"/>
      <c r="I97" s="1"/>
    </row>
    <row r="98" spans="1:9" ht="12.75">
      <c r="A98" s="11">
        <v>0.00021800000000382624</v>
      </c>
      <c r="B98" s="5">
        <v>0.00018099999999776628</v>
      </c>
      <c r="C98" s="5">
        <v>0.00359999999999161</v>
      </c>
      <c r="D98" s="5">
        <v>0.004007000000001426</v>
      </c>
      <c r="E98" s="7"/>
      <c r="F98" s="1"/>
      <c r="G98" s="1"/>
      <c r="H98" s="1"/>
      <c r="I98" s="1"/>
    </row>
    <row r="99" spans="1:9" ht="12.75">
      <c r="A99" s="11">
        <v>0.0002180000000180371</v>
      </c>
      <c r="B99" s="5">
        <v>0.00018099999999776628</v>
      </c>
      <c r="C99" s="5">
        <v>0.003601000000003296</v>
      </c>
      <c r="D99" s="5">
        <v>0.004007999999998901</v>
      </c>
      <c r="E99" s="7"/>
      <c r="F99" s="1"/>
      <c r="G99" s="1"/>
      <c r="H99" s="1"/>
      <c r="I99" s="1"/>
    </row>
    <row r="100" spans="1:9" ht="12.75">
      <c r="A100" s="11">
        <v>0.00021899999998709063</v>
      </c>
      <c r="B100" s="5">
        <v>0.00018099999999776628</v>
      </c>
      <c r="C100" s="5">
        <v>0.0036090000000044142</v>
      </c>
      <c r="D100" s="5">
        <v>0.004011999999988802</v>
      </c>
      <c r="E100" s="7"/>
      <c r="F100" s="1"/>
      <c r="G100" s="1"/>
      <c r="H100" s="1"/>
      <c r="I100" s="1"/>
    </row>
    <row r="101" spans="1:9" ht="12.75">
      <c r="A101" s="11">
        <v>0.00021899999999996922</v>
      </c>
      <c r="B101" s="5">
        <v>0.00018099999999776628</v>
      </c>
      <c r="C101" s="5">
        <v>0.0036109999999780484</v>
      </c>
      <c r="D101" s="5">
        <v>0.0040140000000121745</v>
      </c>
      <c r="E101" s="7"/>
      <c r="F101" s="1"/>
      <c r="G101" s="1"/>
      <c r="H101" s="1"/>
      <c r="I101" s="1"/>
    </row>
    <row r="102" spans="1:9" ht="12.75">
      <c r="A102" s="11">
        <v>0.0002190000000013015</v>
      </c>
      <c r="B102" s="5">
        <v>0.00018099999999776628</v>
      </c>
      <c r="C102" s="5">
        <v>0.0036120000000003927</v>
      </c>
      <c r="D102" s="5">
        <v>0.004016999999990389</v>
      </c>
      <c r="E102" s="7"/>
      <c r="F102" s="1"/>
      <c r="G102" s="1"/>
      <c r="H102" s="1"/>
      <c r="I102" s="1"/>
    </row>
    <row r="103" spans="1:9" ht="12.75">
      <c r="A103" s="11">
        <v>0.0002190000000013015</v>
      </c>
      <c r="B103" s="5">
        <v>0.00018099999999776628</v>
      </c>
      <c r="C103" s="5">
        <v>0.0036130000000014206</v>
      </c>
      <c r="D103" s="5">
        <v>0.0040170000000046</v>
      </c>
      <c r="E103" s="7"/>
      <c r="F103" s="1"/>
      <c r="G103" s="1"/>
      <c r="H103" s="1"/>
      <c r="I103" s="1"/>
    </row>
    <row r="104" spans="1:9" ht="12.75">
      <c r="A104" s="11">
        <v>0.00021999999998456587</v>
      </c>
      <c r="B104" s="5">
        <v>0.00018099999999776628</v>
      </c>
      <c r="C104" s="5">
        <v>0.0036159999999938464</v>
      </c>
      <c r="D104" s="5">
        <v>0.0040170000000046</v>
      </c>
      <c r="E104" s="7"/>
      <c r="F104" s="1"/>
      <c r="G104" s="1"/>
      <c r="H104" s="1"/>
      <c r="I104" s="1"/>
    </row>
    <row r="105" spans="1:9" ht="12.75">
      <c r="A105" s="11">
        <v>0.00021999999999877673</v>
      </c>
      <c r="B105" s="5">
        <v>0.00018099999999776628</v>
      </c>
      <c r="C105" s="5">
        <v>0.0036159999999938464</v>
      </c>
      <c r="D105" s="5">
        <v>0.0040180000000020755</v>
      </c>
      <c r="E105" s="7"/>
      <c r="F105" s="1"/>
      <c r="G105" s="1"/>
      <c r="H105" s="1"/>
      <c r="I105" s="1"/>
    </row>
    <row r="106" spans="1:9" ht="12.75">
      <c r="A106" s="11">
        <v>0.00022000000001298758</v>
      </c>
      <c r="B106" s="5">
        <v>0.00018099999999954264</v>
      </c>
      <c r="C106" s="5">
        <v>0.0036160000000000636</v>
      </c>
      <c r="D106" s="5">
        <v>0.004018999999999551</v>
      </c>
      <c r="E106" s="7"/>
      <c r="F106" s="1"/>
      <c r="G106" s="1"/>
      <c r="H106" s="1"/>
      <c r="I106" s="1"/>
    </row>
    <row r="107" spans="1:9" ht="12.75">
      <c r="A107" s="11">
        <v>0.00022000000001298758</v>
      </c>
      <c r="B107" s="5">
        <v>0.00018199999999524152</v>
      </c>
      <c r="C107" s="5">
        <v>0.0036199999999997345</v>
      </c>
      <c r="D107" s="5">
        <v>0.00402199999999997</v>
      </c>
      <c r="E107" s="7"/>
      <c r="F107" s="1"/>
      <c r="G107" s="1"/>
      <c r="H107" s="1"/>
      <c r="I107" s="1"/>
    </row>
    <row r="108" spans="1:9" ht="12.75">
      <c r="A108" s="11">
        <v>0.00022000000001298758</v>
      </c>
      <c r="B108" s="5">
        <v>0.00018199999999524152</v>
      </c>
      <c r="C108" s="5">
        <v>0.0036219999999929087</v>
      </c>
      <c r="D108" s="5">
        <v>0.004026999999950931</v>
      </c>
      <c r="E108" s="7"/>
      <c r="F108" s="1"/>
      <c r="G108" s="1"/>
      <c r="H108" s="1"/>
      <c r="I108" s="1"/>
    </row>
    <row r="109" spans="1:9" ht="12.75">
      <c r="A109" s="11">
        <v>0.00022000000001298758</v>
      </c>
      <c r="B109" s="5">
        <v>0.00018199999999524152</v>
      </c>
      <c r="C109" s="5">
        <v>0.0036220000000071195</v>
      </c>
      <c r="D109" s="5">
        <v>0.004027000000007774</v>
      </c>
      <c r="E109" s="7"/>
      <c r="F109" s="1"/>
      <c r="G109" s="1"/>
      <c r="H109" s="1"/>
      <c r="I109" s="1"/>
    </row>
    <row r="110" spans="1:9" ht="12.75">
      <c r="A110" s="11">
        <v>0.0002209999999536194</v>
      </c>
      <c r="B110" s="5">
        <v>0.00018199999999524152</v>
      </c>
      <c r="C110" s="5">
        <v>0.0036230000000045948</v>
      </c>
      <c r="D110" s="5">
        <v>0.00402800000000525</v>
      </c>
      <c r="E110" s="7"/>
      <c r="F110" s="1"/>
      <c r="G110" s="1"/>
      <c r="H110" s="1"/>
      <c r="I110" s="1"/>
    </row>
    <row r="111" spans="1:9" ht="12.75">
      <c r="A111" s="11">
        <v>0.00022099999999625197</v>
      </c>
      <c r="B111" s="5">
        <v>0.00018199999999524152</v>
      </c>
      <c r="C111" s="5">
        <v>0.00362400000000207</v>
      </c>
      <c r="D111" s="5">
        <v>0.004028999999999172</v>
      </c>
      <c r="E111" s="7"/>
      <c r="F111" s="1"/>
      <c r="G111" s="1"/>
      <c r="H111" s="1"/>
      <c r="I111" s="1"/>
    </row>
    <row r="112" spans="1:9" ht="12.75">
      <c r="A112" s="11">
        <v>0.00022099999999980469</v>
      </c>
      <c r="B112" s="5">
        <v>0.00018199999999524152</v>
      </c>
      <c r="C112" s="5">
        <v>0.0036270000000087066</v>
      </c>
      <c r="D112" s="5">
        <v>0.004032000000002256</v>
      </c>
      <c r="E112" s="7"/>
      <c r="F112" s="1"/>
      <c r="G112" s="1"/>
      <c r="H112" s="1"/>
      <c r="I112" s="1"/>
    </row>
    <row r="113" spans="1:9" ht="12.75">
      <c r="A113" s="11">
        <v>0.0002210000000033574</v>
      </c>
      <c r="B113" s="5">
        <v>0.00018199999999524152</v>
      </c>
      <c r="C113" s="5">
        <v>0.0036339999999981387</v>
      </c>
      <c r="D113" s="5">
        <v>0.004033999999990101</v>
      </c>
      <c r="E113" s="7"/>
      <c r="F113" s="1"/>
      <c r="G113" s="1"/>
      <c r="H113" s="1"/>
      <c r="I113" s="1"/>
    </row>
    <row r="114" spans="1:9" ht="12.75">
      <c r="A114" s="11">
        <v>0.0002210000000033574</v>
      </c>
      <c r="B114" s="5">
        <v>0.00018199999999999998</v>
      </c>
      <c r="C114" s="5">
        <v>0.0036349999999742977</v>
      </c>
      <c r="D114" s="5">
        <v>0.0040370000000109485</v>
      </c>
      <c r="E114" s="7"/>
      <c r="F114" s="1"/>
      <c r="G114" s="1"/>
      <c r="H114" s="1"/>
      <c r="I114" s="1"/>
    </row>
    <row r="115" spans="1:9" ht="12.75">
      <c r="A115" s="11">
        <v>0.00022100000001046283</v>
      </c>
      <c r="B115" s="5">
        <v>0.00018200000000945238</v>
      </c>
      <c r="C115" s="5">
        <v>0.003636999999969248</v>
      </c>
      <c r="D115" s="5">
        <v>0.00403900000000057</v>
      </c>
      <c r="E115" s="7"/>
      <c r="F115" s="1"/>
      <c r="G115" s="1"/>
      <c r="H115" s="1"/>
      <c r="I115" s="1"/>
    </row>
    <row r="116" spans="1:9" ht="12.75">
      <c r="A116" s="11">
        <v>0.00022100000001046283</v>
      </c>
      <c r="B116" s="5">
        <v>0.00018200000000945238</v>
      </c>
      <c r="C116" s="5">
        <v>0.00363699999999767</v>
      </c>
      <c r="D116" s="5">
        <v>0.004039000000005899</v>
      </c>
      <c r="E116" s="7"/>
      <c r="F116" s="1"/>
      <c r="G116" s="1"/>
      <c r="H116" s="1"/>
      <c r="I116" s="1"/>
    </row>
    <row r="117" spans="1:9" ht="12.75">
      <c r="A117" s="11">
        <v>0.00022100000001046283</v>
      </c>
      <c r="B117" s="5">
        <v>0.00018200000002366323</v>
      </c>
      <c r="C117" s="5">
        <v>0.003638000000023567</v>
      </c>
      <c r="D117" s="5">
        <v>0.004044000000000381</v>
      </c>
      <c r="E117" s="7"/>
      <c r="F117" s="1"/>
      <c r="G117" s="1"/>
      <c r="H117" s="1"/>
      <c r="I117" s="1"/>
    </row>
    <row r="118" spans="1:9" ht="12.75">
      <c r="A118" s="11">
        <v>0.00022199999995109465</v>
      </c>
      <c r="B118" s="5">
        <v>0.00018299999999271677</v>
      </c>
      <c r="C118" s="5">
        <v>0.0036400000000007537</v>
      </c>
      <c r="D118" s="5">
        <v>0.004048999999994862</v>
      </c>
      <c r="E118" s="7"/>
      <c r="F118" s="1"/>
      <c r="G118" s="1"/>
      <c r="H118" s="1"/>
      <c r="I118" s="1"/>
    </row>
    <row r="119" spans="1:9" ht="12.75">
      <c r="A119" s="11">
        <v>0.00022199999999372722</v>
      </c>
      <c r="B119" s="5">
        <v>0.00018299999999271677</v>
      </c>
      <c r="C119" s="5">
        <v>0.0036440000000084183</v>
      </c>
      <c r="D119" s="5">
        <v>0.004050999999996918</v>
      </c>
      <c r="E119" s="7"/>
      <c r="F119" s="1"/>
      <c r="G119" s="1"/>
      <c r="H119" s="1"/>
      <c r="I119" s="1"/>
    </row>
    <row r="120" spans="1:9" ht="12.75">
      <c r="A120" s="11">
        <v>0.00022200000000793807</v>
      </c>
      <c r="B120" s="5">
        <v>0.00018299999999271677</v>
      </c>
      <c r="C120" s="5">
        <v>0.0036450000000058935</v>
      </c>
      <c r="D120" s="5">
        <v>0.004051000000004024</v>
      </c>
      <c r="E120" s="7"/>
      <c r="F120" s="1"/>
      <c r="G120" s="1"/>
      <c r="H120" s="1"/>
      <c r="I120" s="1"/>
    </row>
    <row r="121" spans="1:9" ht="12.75">
      <c r="A121" s="11">
        <v>0.00022200000000793807</v>
      </c>
      <c r="B121" s="5">
        <v>0.00018299999999271677</v>
      </c>
      <c r="C121" s="5">
        <v>0.0036469999999937386</v>
      </c>
      <c r="D121" s="5">
        <v>0.004053999999996449</v>
      </c>
      <c r="E121" s="7"/>
      <c r="F121" s="1"/>
      <c r="G121" s="1"/>
      <c r="H121" s="1"/>
      <c r="I121" s="1"/>
    </row>
    <row r="122" spans="1:9" ht="12.75">
      <c r="A122" s="11">
        <v>0.0002229999999769916</v>
      </c>
      <c r="B122" s="5">
        <v>0.00018299999999271677</v>
      </c>
      <c r="C122" s="5">
        <v>0.003648000000001872</v>
      </c>
      <c r="D122" s="5">
        <v>0.004054000000000002</v>
      </c>
      <c r="E122" s="7"/>
      <c r="F122" s="1"/>
      <c r="G122" s="1"/>
      <c r="H122" s="1"/>
      <c r="I122" s="1"/>
    </row>
    <row r="123" spans="1:9" ht="12.75">
      <c r="A123" s="11">
        <v>0.0002229999999769916</v>
      </c>
      <c r="B123" s="5">
        <v>0.0001829999999998222</v>
      </c>
      <c r="C123" s="5">
        <v>0.0036519999999882202</v>
      </c>
      <c r="D123" s="5">
        <v>0.0040559999999914</v>
      </c>
      <c r="E123" s="7"/>
      <c r="F123" s="1"/>
      <c r="G123" s="1"/>
      <c r="H123" s="1"/>
      <c r="I123" s="1"/>
    </row>
    <row r="124" spans="1:9" ht="12.75">
      <c r="A124" s="11">
        <v>0.00022299999999830789</v>
      </c>
      <c r="B124" s="5">
        <v>0.00018300000000692762</v>
      </c>
      <c r="C124" s="5">
        <v>0.0036529999999856955</v>
      </c>
      <c r="D124" s="5">
        <v>0.004059999999981301</v>
      </c>
      <c r="E124" s="7"/>
      <c r="F124" s="1"/>
      <c r="G124" s="1"/>
      <c r="H124" s="1"/>
      <c r="I124" s="1"/>
    </row>
    <row r="125" spans="1:9" ht="12.75">
      <c r="A125" s="11">
        <v>0.00022300000000008424</v>
      </c>
      <c r="B125" s="5">
        <v>0.00018300000002113848</v>
      </c>
      <c r="C125" s="5">
        <v>0.003666000000009717</v>
      </c>
      <c r="D125" s="5">
        <v>0.0040679999999895244</v>
      </c>
      <c r="E125" s="7"/>
      <c r="F125" s="1"/>
      <c r="G125" s="1"/>
      <c r="H125" s="1"/>
      <c r="I125" s="1"/>
    </row>
    <row r="126" spans="1:9" ht="12.75">
      <c r="A126" s="11">
        <v>0.00022300000000008424</v>
      </c>
      <c r="B126" s="5">
        <v>0.000183999999990192</v>
      </c>
      <c r="C126" s="5">
        <v>0.00366899999999859</v>
      </c>
      <c r="D126" s="5">
        <v>0.004069000000015421</v>
      </c>
      <c r="E126" s="7"/>
      <c r="F126" s="1"/>
      <c r="G126" s="1"/>
      <c r="H126" s="1"/>
      <c r="I126" s="1"/>
    </row>
    <row r="127" spans="1:9" ht="12.75">
      <c r="A127" s="11">
        <v>0.0002230000000054133</v>
      </c>
      <c r="B127" s="5">
        <v>0.000183999999990192</v>
      </c>
      <c r="C127" s="5">
        <v>0.003669999999999618</v>
      </c>
      <c r="D127" s="5">
        <v>0.004071000000010372</v>
      </c>
      <c r="E127" s="7"/>
      <c r="F127" s="1"/>
      <c r="G127" s="1"/>
      <c r="H127" s="1"/>
      <c r="I127" s="1"/>
    </row>
    <row r="128" spans="1:9" ht="12.75">
      <c r="A128" s="11">
        <v>0.0002230000000054133</v>
      </c>
      <c r="B128" s="5">
        <v>0.000183999999990192</v>
      </c>
      <c r="C128" s="5">
        <v>0.0036709999999970933</v>
      </c>
      <c r="D128" s="5">
        <v>0.004074000000002798</v>
      </c>
      <c r="E128" s="7"/>
      <c r="F128" s="1"/>
      <c r="G128" s="1"/>
      <c r="H128" s="1"/>
      <c r="I128" s="1"/>
    </row>
    <row r="129" spans="1:9" ht="12.75">
      <c r="A129" s="11">
        <v>0.0002230000000054133</v>
      </c>
      <c r="B129" s="5">
        <v>0.000183999999990192</v>
      </c>
      <c r="C129" s="5">
        <v>0.0036729999999920437</v>
      </c>
      <c r="D129" s="5">
        <v>0.004075999999997748</v>
      </c>
      <c r="E129" s="7"/>
      <c r="F129" s="1"/>
      <c r="G129" s="1"/>
      <c r="H129" s="1"/>
      <c r="I129" s="1"/>
    </row>
    <row r="130" spans="1:9" ht="12.75">
      <c r="A130" s="11">
        <v>0.0002230000000054133</v>
      </c>
      <c r="B130" s="5">
        <v>0.000183999999990192</v>
      </c>
      <c r="C130" s="5">
        <v>0.0036780000000078417</v>
      </c>
      <c r="D130" s="5">
        <v>0.004079999999998307</v>
      </c>
      <c r="E130" s="7"/>
      <c r="F130" s="1"/>
      <c r="G130" s="1"/>
      <c r="H130" s="1"/>
      <c r="I130" s="1"/>
    </row>
    <row r="131" spans="1:9" ht="12.75">
      <c r="A131" s="11">
        <v>0.00022400000000022402</v>
      </c>
      <c r="B131" s="5">
        <v>0.00018399999999729744</v>
      </c>
      <c r="C131" s="5">
        <v>0.003678999999991106</v>
      </c>
      <c r="D131" s="5">
        <v>0.00408000000000186</v>
      </c>
      <c r="E131" s="7"/>
      <c r="F131" s="1"/>
      <c r="G131" s="1"/>
      <c r="H131" s="1"/>
      <c r="I131" s="1"/>
    </row>
    <row r="132" spans="1:9" ht="12.75">
      <c r="A132" s="11">
        <v>0.00022400000000288856</v>
      </c>
      <c r="B132" s="5">
        <v>0.00018399999999729744</v>
      </c>
      <c r="C132" s="5">
        <v>0.0036820000000012953</v>
      </c>
      <c r="D132" s="5">
        <v>0.004080999999985124</v>
      </c>
      <c r="E132" s="7"/>
      <c r="F132" s="1"/>
      <c r="G132" s="1"/>
      <c r="H132" s="1"/>
      <c r="I132" s="1"/>
    </row>
    <row r="133" spans="1:9" ht="12.75">
      <c r="A133" s="11">
        <v>0.00022400000000288856</v>
      </c>
      <c r="B133" s="5">
        <v>0.00018399999999729744</v>
      </c>
      <c r="C133" s="5">
        <v>0.003686999999985119</v>
      </c>
      <c r="D133" s="5">
        <v>0.004083999999991761</v>
      </c>
      <c r="E133" s="7"/>
      <c r="F133" s="1"/>
      <c r="G133" s="1"/>
      <c r="H133" s="1"/>
      <c r="I133" s="1"/>
    </row>
    <row r="134" spans="1:9" ht="12.75">
      <c r="A134" s="11">
        <v>0.00022400000000288856</v>
      </c>
      <c r="B134" s="5">
        <v>0.00018400000001861372</v>
      </c>
      <c r="C134" s="5">
        <v>0.0036870000000135406</v>
      </c>
      <c r="D134" s="5">
        <v>0.0040869999999983975</v>
      </c>
      <c r="E134" s="7"/>
      <c r="F134" s="1"/>
      <c r="G134" s="1"/>
      <c r="H134" s="1"/>
      <c r="I134" s="1"/>
    </row>
    <row r="135" spans="1:9" ht="12.75">
      <c r="A135" s="11">
        <v>0.00022400000000288856</v>
      </c>
      <c r="B135" s="5">
        <v>0.00018400000001861372</v>
      </c>
      <c r="C135" s="5">
        <v>0.003687999999982594</v>
      </c>
      <c r="D135" s="5">
        <v>0.004088999999993348</v>
      </c>
      <c r="E135" s="7"/>
      <c r="F135" s="1"/>
      <c r="G135" s="1"/>
      <c r="H135" s="1"/>
      <c r="I135" s="1"/>
    </row>
    <row r="136" spans="1:9" ht="12.75">
      <c r="A136" s="11">
        <v>0.00022400000000288856</v>
      </c>
      <c r="B136" s="5">
        <v>0.00018400000001861372</v>
      </c>
      <c r="C136" s="5">
        <v>0.0036920000000009168</v>
      </c>
      <c r="D136" s="5">
        <v>0.004095000000006621</v>
      </c>
      <c r="E136" s="7"/>
      <c r="F136" s="1"/>
      <c r="G136" s="1"/>
      <c r="H136" s="1"/>
      <c r="I136" s="1"/>
    </row>
    <row r="137" spans="1:9" ht="12.75">
      <c r="A137" s="11">
        <v>0.00022400000000288856</v>
      </c>
      <c r="B137" s="5">
        <v>0.00018499999998766725</v>
      </c>
      <c r="C137" s="5">
        <v>0.0036920000000009168</v>
      </c>
      <c r="D137" s="5">
        <v>0.004103999999998109</v>
      </c>
      <c r="E137" s="7"/>
      <c r="F137" s="1"/>
      <c r="G137" s="1"/>
      <c r="H137" s="1"/>
      <c r="I137" s="1"/>
    </row>
    <row r="138" spans="1:9" ht="12.75">
      <c r="A138" s="11">
        <v>0.00022499999999681108</v>
      </c>
      <c r="B138" s="5">
        <v>0.00018499999998766725</v>
      </c>
      <c r="C138" s="5">
        <v>0.0036959999999908177</v>
      </c>
      <c r="D138" s="5">
        <v>0.004107000000004746</v>
      </c>
      <c r="E138" s="7"/>
      <c r="F138" s="1"/>
      <c r="G138" s="1"/>
      <c r="H138" s="1"/>
      <c r="I138" s="1"/>
    </row>
    <row r="139" spans="1:9" ht="12.75">
      <c r="A139" s="11">
        <v>0.0002250000000003638</v>
      </c>
      <c r="B139" s="5">
        <v>0.00018499999998766725</v>
      </c>
      <c r="C139" s="5">
        <v>0.0037060000000224136</v>
      </c>
      <c r="D139" s="5">
        <v>0.004108000000002221</v>
      </c>
      <c r="E139" s="7"/>
      <c r="F139" s="1"/>
      <c r="G139" s="1"/>
      <c r="H139" s="1"/>
      <c r="I139" s="1"/>
    </row>
    <row r="140" spans="1:9" ht="12.75">
      <c r="A140" s="11">
        <v>0.0002250000000003638</v>
      </c>
      <c r="B140" s="5">
        <v>0.00018499999998766725</v>
      </c>
      <c r="C140" s="5">
        <v>0.003707000000005678</v>
      </c>
      <c r="D140" s="5">
        <v>0.004114000000001283</v>
      </c>
      <c r="E140" s="7"/>
      <c r="F140" s="1"/>
      <c r="G140" s="1"/>
      <c r="H140" s="1"/>
      <c r="I140" s="1"/>
    </row>
    <row r="141" spans="1:9" ht="12.75">
      <c r="A141" s="11">
        <v>0.0002250000000003638</v>
      </c>
      <c r="B141" s="5">
        <v>0.0001850000000018781</v>
      </c>
      <c r="C141" s="5">
        <v>0.0037100000000123146</v>
      </c>
      <c r="D141" s="5">
        <v>0.00411700000000792</v>
      </c>
      <c r="E141" s="7"/>
      <c r="F141" s="1"/>
      <c r="G141" s="1"/>
      <c r="H141" s="1"/>
      <c r="I141" s="1"/>
    </row>
    <row r="142" spans="1:9" ht="12.75">
      <c r="A142" s="11">
        <v>0.0002250000000003638</v>
      </c>
      <c r="B142" s="5">
        <v>0.00018500000001608896</v>
      </c>
      <c r="C142" s="5">
        <v>0.0037140000000022155</v>
      </c>
      <c r="D142" s="5">
        <v>0.00411900000000287</v>
      </c>
      <c r="E142" s="7"/>
      <c r="F142" s="1"/>
      <c r="G142" s="1"/>
      <c r="H142" s="1"/>
      <c r="I142" s="1"/>
    </row>
    <row r="143" spans="1:9" ht="12.75">
      <c r="A143" s="11">
        <v>0.0002250000000003638</v>
      </c>
      <c r="B143" s="5">
        <v>0.00018500000001608896</v>
      </c>
      <c r="C143" s="5">
        <v>0.003718000000020538</v>
      </c>
      <c r="D143" s="5">
        <v>0.004120000000000346</v>
      </c>
      <c r="E143" s="7"/>
      <c r="F143" s="1"/>
      <c r="G143" s="1"/>
      <c r="H143" s="1"/>
      <c r="I143" s="1"/>
    </row>
    <row r="144" spans="1:9" ht="12.75">
      <c r="A144" s="11">
        <v>0.0002250000000003638</v>
      </c>
      <c r="B144" s="5">
        <v>0.00018500000001608896</v>
      </c>
      <c r="C144" s="5">
        <v>0.003720999999998753</v>
      </c>
      <c r="D144" s="5">
        <v>0.004120999999997821</v>
      </c>
      <c r="E144" s="7"/>
      <c r="F144" s="1"/>
      <c r="G144" s="1"/>
      <c r="H144" s="1"/>
      <c r="I144" s="1"/>
    </row>
    <row r="145" spans="1:9" ht="12.75">
      <c r="A145" s="11">
        <v>0.0002250000000003638</v>
      </c>
      <c r="B145" s="5">
        <v>0.00018500000001608896</v>
      </c>
      <c r="C145" s="5">
        <v>0.0037310000000019272</v>
      </c>
      <c r="D145" s="5">
        <v>0.00413000000000352</v>
      </c>
      <c r="E145" s="7"/>
      <c r="F145" s="1"/>
      <c r="G145" s="1"/>
      <c r="H145" s="1"/>
      <c r="I145" s="1"/>
    </row>
    <row r="146" spans="1:9" ht="12.75">
      <c r="A146" s="11">
        <v>0.0002250000000003638</v>
      </c>
      <c r="B146" s="5">
        <v>0.0001859999999851425</v>
      </c>
      <c r="C146" s="5">
        <v>0.003731000000016138</v>
      </c>
      <c r="D146" s="5">
        <v>0.00413199999999847</v>
      </c>
      <c r="E146" s="7"/>
      <c r="F146" s="1"/>
      <c r="G146" s="1"/>
      <c r="H146" s="1"/>
      <c r="I146" s="1"/>
    </row>
    <row r="147" spans="1:9" ht="12.75">
      <c r="A147" s="11">
        <v>0.00022599999999783904</v>
      </c>
      <c r="B147" s="5">
        <v>0.0001859999999851425</v>
      </c>
      <c r="C147" s="5">
        <v>0.0037330000000110886</v>
      </c>
      <c r="D147" s="5">
        <v>0.00413199999999847</v>
      </c>
      <c r="E147" s="7"/>
      <c r="F147" s="1"/>
      <c r="G147" s="1"/>
      <c r="H147" s="1"/>
      <c r="I147" s="1"/>
    </row>
    <row r="148" spans="1:9" ht="12.75">
      <c r="A148" s="11">
        <v>0.00022599999999783904</v>
      </c>
      <c r="B148" s="5">
        <v>0.0001859999999851425</v>
      </c>
      <c r="C148" s="5">
        <v>0.003734000000008564</v>
      </c>
      <c r="D148" s="5">
        <v>0.004132000000026892</v>
      </c>
      <c r="E148" s="7"/>
      <c r="F148" s="1"/>
      <c r="G148" s="1"/>
      <c r="H148" s="1"/>
      <c r="I148" s="1"/>
    </row>
    <row r="149" spans="1:9" ht="12.75">
      <c r="A149" s="11">
        <v>0.00022599999999783904</v>
      </c>
      <c r="B149" s="5">
        <v>0.0001859999999851425</v>
      </c>
      <c r="C149" s="5">
        <v>0.003734999999991828</v>
      </c>
      <c r="D149" s="5">
        <v>0.004137000000000057</v>
      </c>
      <c r="E149" s="7"/>
      <c r="F149" s="1"/>
      <c r="G149" s="1"/>
      <c r="H149" s="1"/>
      <c r="I149" s="1"/>
    </row>
    <row r="150" spans="1:9" ht="12.75">
      <c r="A150" s="11">
        <v>0.00022599999999783904</v>
      </c>
      <c r="B150" s="5">
        <v>0.0001859999999851425</v>
      </c>
      <c r="C150" s="5">
        <v>0.0037359999999893034</v>
      </c>
      <c r="D150" s="5">
        <v>0.004141000000004169</v>
      </c>
      <c r="E150" s="7"/>
      <c r="F150" s="1"/>
      <c r="G150" s="1"/>
      <c r="H150" s="1"/>
      <c r="I150" s="1"/>
    </row>
    <row r="151" spans="1:9" ht="12.75">
      <c r="A151" s="11">
        <v>0.00022600000000139175</v>
      </c>
      <c r="B151" s="5">
        <v>0.00018599999999935335</v>
      </c>
      <c r="C151" s="5">
        <v>0.003756999999978916</v>
      </c>
      <c r="D151" s="5">
        <v>0.0041559999999947195</v>
      </c>
      <c r="E151" s="7"/>
      <c r="F151" s="1"/>
      <c r="G151" s="1"/>
      <c r="H151" s="1"/>
      <c r="I151" s="1"/>
    </row>
    <row r="152" spans="1:9" ht="12.75">
      <c r="A152" s="11">
        <v>0.0002260000000120499</v>
      </c>
      <c r="B152" s="5">
        <v>0.00018599999999935335</v>
      </c>
      <c r="C152" s="5">
        <v>0.003756999999993127</v>
      </c>
      <c r="D152" s="5">
        <v>0.0041559999999947195</v>
      </c>
      <c r="E152" s="7"/>
      <c r="F152" s="1"/>
      <c r="G152" s="1"/>
      <c r="H152" s="1"/>
      <c r="I152" s="1"/>
    </row>
    <row r="153" spans="1:9" ht="12.75">
      <c r="A153" s="11">
        <v>0.00022699999999531428</v>
      </c>
      <c r="B153" s="5">
        <v>0.00018599999999935335</v>
      </c>
      <c r="C153" s="5">
        <v>0.003758000000004813</v>
      </c>
      <c r="D153" s="5">
        <v>0.004162999999991257</v>
      </c>
      <c r="E153" s="7"/>
      <c r="F153" s="1"/>
      <c r="G153" s="1"/>
      <c r="H153" s="1"/>
      <c r="I153" s="1"/>
    </row>
    <row r="154" spans="1:9" ht="12.75">
      <c r="A154" s="11">
        <v>0.00022699999999531428</v>
      </c>
      <c r="B154" s="5">
        <v>0.00018599999999935335</v>
      </c>
      <c r="C154" s="5">
        <v>0.0037599999999997635</v>
      </c>
      <c r="D154" s="5">
        <v>0.004164000000002943</v>
      </c>
      <c r="E154" s="7"/>
      <c r="F154" s="1"/>
      <c r="G154" s="1"/>
      <c r="H154" s="1"/>
      <c r="I154" s="1"/>
    </row>
    <row r="155" spans="1:9" ht="12.75">
      <c r="A155" s="11">
        <v>0.00022699999999531428</v>
      </c>
      <c r="B155" s="5">
        <v>0.00018599999999935335</v>
      </c>
      <c r="C155" s="5">
        <v>0.003761999999994714</v>
      </c>
      <c r="D155" s="5">
        <v>0.004165000000000418</v>
      </c>
      <c r="E155" s="7"/>
      <c r="F155" s="1"/>
      <c r="G155" s="1"/>
      <c r="H155" s="1"/>
      <c r="I155" s="1"/>
    </row>
    <row r="156" spans="1:9" ht="12.75">
      <c r="A156" s="11">
        <v>0.00022699999999531428</v>
      </c>
      <c r="B156" s="5">
        <v>0.00018599999999935335</v>
      </c>
      <c r="C156" s="5">
        <v>0.0038089999999897373</v>
      </c>
      <c r="D156" s="5">
        <v>0.004199999999997317</v>
      </c>
      <c r="E156" s="7"/>
      <c r="F156" s="1"/>
      <c r="G156" s="1"/>
      <c r="H156" s="1"/>
      <c r="I156" s="1"/>
    </row>
    <row r="157" spans="1:9" ht="12.75">
      <c r="A157" s="11">
        <v>0.00022699999999531428</v>
      </c>
      <c r="B157" s="5">
        <v>0.00018599999999935335</v>
      </c>
      <c r="C157" s="5">
        <v>0.0039000000000157797</v>
      </c>
      <c r="D157" s="5">
        <v>0.004298000000005686</v>
      </c>
      <c r="E157" s="7"/>
      <c r="F157" s="1"/>
      <c r="G157" s="1"/>
      <c r="H157" s="1"/>
      <c r="I157" s="1"/>
    </row>
    <row r="158" spans="1:9" ht="12.75">
      <c r="A158" s="11">
        <v>0.00022700000000952514</v>
      </c>
      <c r="B158" s="5">
        <v>0.00018599999999935335</v>
      </c>
      <c r="C158" s="5">
        <v>0.003914999999992119</v>
      </c>
      <c r="D158" s="5">
        <v>0.0043079999999946494</v>
      </c>
      <c r="E158" s="7"/>
      <c r="F158" s="1"/>
      <c r="G158" s="1"/>
      <c r="H158" s="1"/>
      <c r="I158" s="1"/>
    </row>
    <row r="159" spans="1:9" ht="12.75">
      <c r="A159" s="11">
        <v>0.000227000000023736</v>
      </c>
      <c r="B159" s="5">
        <v>0.00018599999999935335</v>
      </c>
      <c r="C159" s="5">
        <v>0.004102999999986423</v>
      </c>
      <c r="D159" s="5">
        <v>0.0045159999999953016</v>
      </c>
      <c r="E159" s="7"/>
      <c r="F159" s="1"/>
      <c r="G159" s="1"/>
      <c r="H159" s="1"/>
      <c r="I159" s="1"/>
    </row>
    <row r="160" spans="1:9" ht="12.75">
      <c r="A160" s="11">
        <v>0.00022799999999278953</v>
      </c>
      <c r="B160" s="5">
        <v>0.0001860000000135642</v>
      </c>
      <c r="C160" s="5">
        <v>0.004163000000005468</v>
      </c>
      <c r="D160" s="5">
        <v>0.004563000000004536</v>
      </c>
      <c r="E160" s="7"/>
      <c r="F160" s="1"/>
      <c r="G160" s="1"/>
      <c r="H160" s="1"/>
      <c r="I160" s="1"/>
    </row>
    <row r="161" spans="1:9" ht="12.75">
      <c r="A161" s="11">
        <v>0.00022799999999278953</v>
      </c>
      <c r="B161" s="5">
        <v>0.0001860000000135642</v>
      </c>
      <c r="C161" s="5">
        <v>0.004486999999983254</v>
      </c>
      <c r="D161" s="5">
        <v>0.004890999999986434</v>
      </c>
      <c r="E161" s="7"/>
      <c r="F161" s="1"/>
      <c r="G161" s="1"/>
      <c r="H161" s="1"/>
      <c r="I161" s="1"/>
    </row>
    <row r="162" spans="1:9" ht="12.75">
      <c r="A162" s="11">
        <v>0.00022799999999278953</v>
      </c>
      <c r="B162" s="5">
        <v>0.0001860000000135642</v>
      </c>
      <c r="C162" s="5">
        <v>0.004542999999998187</v>
      </c>
      <c r="D162" s="5">
        <v>0.004955000000002485</v>
      </c>
      <c r="E162" s="7"/>
      <c r="F162" s="1"/>
      <c r="G162" s="1"/>
      <c r="H162" s="1"/>
      <c r="I162" s="1"/>
    </row>
    <row r="163" spans="1:9" ht="12.75">
      <c r="A163" s="11">
        <v>0.00022799999999989495</v>
      </c>
      <c r="B163" s="5">
        <v>0.0001860000000135642</v>
      </c>
      <c r="C163" s="5">
        <v>0.004549000000025671</v>
      </c>
      <c r="D163" s="5">
        <v>0.00498800000002575</v>
      </c>
      <c r="E163" s="7"/>
      <c r="F163" s="1"/>
      <c r="G163" s="1"/>
      <c r="H163" s="1"/>
      <c r="I163" s="1"/>
    </row>
    <row r="164" spans="1:9" ht="12.75">
      <c r="A164" s="11">
        <v>0.00022899999999026477</v>
      </c>
      <c r="B164" s="5">
        <v>0.00018699999998261774</v>
      </c>
      <c r="C164" s="5">
        <v>0.004638999999997395</v>
      </c>
      <c r="D164" s="5">
        <v>0.005067999999994299</v>
      </c>
      <c r="E164" s="7"/>
      <c r="F164" s="1"/>
      <c r="G164" s="1"/>
      <c r="H164" s="1"/>
      <c r="I164" s="1"/>
    </row>
    <row r="165" spans="1:9" ht="12.75">
      <c r="A165" s="11">
        <v>0.00022900000000447562</v>
      </c>
      <c r="B165" s="5">
        <v>0.00018699999998261774</v>
      </c>
      <c r="C165" s="5">
        <v>0.004798999999991338</v>
      </c>
      <c r="D165" s="5">
        <v>0.0051919999999654465</v>
      </c>
      <c r="E165" s="7"/>
      <c r="F165" s="1"/>
      <c r="G165" s="1"/>
      <c r="H165" s="1"/>
      <c r="I165" s="1"/>
    </row>
    <row r="166" spans="1:9" ht="12.75">
      <c r="A166" s="11">
        <v>0.00022999999998774</v>
      </c>
      <c r="B166" s="5">
        <v>0.0001869999999968286</v>
      </c>
      <c r="C166" s="5">
        <v>0.004813999999996099</v>
      </c>
      <c r="D166" s="5">
        <v>0.0052310000000090895</v>
      </c>
      <c r="E166" s="7"/>
      <c r="F166" s="1"/>
      <c r="G166" s="1"/>
      <c r="H166" s="1"/>
      <c r="I166" s="1"/>
    </row>
    <row r="167" spans="1:9" ht="12.75">
      <c r="A167" s="11">
        <v>0.00023000000000195087</v>
      </c>
      <c r="B167" s="5">
        <v>0.0001869999999968286</v>
      </c>
      <c r="C167" s="5">
        <v>0.004848000000002628</v>
      </c>
      <c r="D167" s="5">
        <v>0.005250000000003752</v>
      </c>
      <c r="E167" s="7"/>
      <c r="F167" s="1"/>
      <c r="G167" s="1"/>
      <c r="H167" s="1"/>
      <c r="I167" s="1"/>
    </row>
    <row r="168" spans="1:9" ht="12.75">
      <c r="A168" s="11">
        <v>0.00023000000000195087</v>
      </c>
      <c r="B168" s="5">
        <v>0.0001869999999968286</v>
      </c>
      <c r="C168" s="5">
        <v>0.004874999999998408</v>
      </c>
      <c r="D168" s="5">
        <v>0.005268000000000939</v>
      </c>
      <c r="E168" s="7"/>
      <c r="F168" s="1"/>
      <c r="G168" s="1"/>
      <c r="H168" s="1"/>
      <c r="I168" s="1"/>
    </row>
    <row r="169" spans="1:9" ht="12.75">
      <c r="A169" s="11">
        <v>0.00023000000000195087</v>
      </c>
      <c r="B169" s="5">
        <v>0.00018700000001103945</v>
      </c>
      <c r="C169" s="5">
        <v>0.0048850000000015825</v>
      </c>
      <c r="D169" s="5">
        <v>0.005297000000012986</v>
      </c>
      <c r="E169" s="7"/>
      <c r="F169" s="1"/>
      <c r="G169" s="1"/>
      <c r="H169" s="1"/>
      <c r="I169" s="1"/>
    </row>
    <row r="170" spans="1:9" ht="12.75">
      <c r="A170" s="11">
        <v>0.00023000000001616172</v>
      </c>
      <c r="B170" s="5">
        <v>0.00018700000001103945</v>
      </c>
      <c r="C170" s="5">
        <v>0.004903999999982034</v>
      </c>
      <c r="D170" s="5">
        <v>0.005316999999990912</v>
      </c>
      <c r="E170" s="7"/>
      <c r="F170" s="1"/>
      <c r="G170" s="1"/>
      <c r="H170" s="1"/>
      <c r="I170" s="1"/>
    </row>
    <row r="171" spans="1:9" ht="12.75">
      <c r="A171" s="11">
        <v>0.00023099999998521525</v>
      </c>
      <c r="B171" s="5">
        <v>0.00018799999998009298</v>
      </c>
      <c r="C171" s="5">
        <v>0.004904999999951087</v>
      </c>
      <c r="D171" s="5">
        <v>0.005320999999980813</v>
      </c>
      <c r="E171" s="7"/>
      <c r="F171" s="1"/>
      <c r="G171" s="1"/>
      <c r="H171" s="1"/>
      <c r="I171" s="1"/>
    </row>
    <row r="172" spans="1:9" ht="12.75">
      <c r="A172" s="11">
        <v>0.00023099999998521525</v>
      </c>
      <c r="B172" s="5">
        <v>0.00018800000000140926</v>
      </c>
      <c r="C172" s="5">
        <v>0.004997000000003027</v>
      </c>
      <c r="D172" s="5">
        <v>0.005396000000004619</v>
      </c>
      <c r="E172" s="7"/>
      <c r="F172" s="1"/>
      <c r="G172" s="1"/>
      <c r="H172" s="1"/>
      <c r="I172" s="1"/>
    </row>
    <row r="173" spans="1:9" ht="12.75">
      <c r="A173" s="11">
        <v>0.00023099999998521525</v>
      </c>
      <c r="B173" s="5">
        <v>0.0001880000000085147</v>
      </c>
      <c r="C173" s="5">
        <v>0.005025000000017599</v>
      </c>
      <c r="D173" s="5">
        <v>0.005420000000015079</v>
      </c>
      <c r="E173" s="7"/>
      <c r="F173" s="1"/>
      <c r="G173" s="1"/>
      <c r="H173" s="1"/>
      <c r="I173" s="1"/>
    </row>
    <row r="174" spans="1:9" ht="12.75">
      <c r="A174" s="11">
        <v>0.0002309999999994261</v>
      </c>
      <c r="B174" s="5">
        <v>0.0001880000000085147</v>
      </c>
      <c r="C174" s="5">
        <v>0.005104000000017095</v>
      </c>
      <c r="D174" s="5">
        <v>0.005516999999997552</v>
      </c>
      <c r="E174" s="7"/>
      <c r="F174" s="1"/>
      <c r="G174" s="1"/>
      <c r="H174" s="1"/>
      <c r="I174" s="1"/>
    </row>
    <row r="175" spans="1:9" ht="12.75">
      <c r="A175" s="11">
        <v>0.0002309999999994261</v>
      </c>
      <c r="B175" s="5">
        <v>0.0001880000000369364</v>
      </c>
      <c r="C175" s="5">
        <v>0.005121000000002596</v>
      </c>
      <c r="D175" s="5">
        <v>0.0055310000000190485</v>
      </c>
      <c r="E175" s="7"/>
      <c r="F175" s="1"/>
      <c r="G175" s="1"/>
      <c r="H175" s="1"/>
      <c r="I175" s="1"/>
    </row>
    <row r="176" spans="1:9" ht="12.75">
      <c r="A176" s="11">
        <v>0.0002309999999994261</v>
      </c>
      <c r="B176" s="5">
        <v>0.00018899999999177908</v>
      </c>
      <c r="C176" s="5">
        <v>0.0051379999999880965</v>
      </c>
      <c r="D176" s="5">
        <v>0.005553999999989401</v>
      </c>
      <c r="E176" s="7"/>
      <c r="F176" s="1"/>
      <c r="G176" s="1"/>
      <c r="H176" s="1"/>
      <c r="I176" s="1"/>
    </row>
    <row r="177" spans="1:9" ht="12.75">
      <c r="A177" s="11">
        <v>0.0002309999999994261</v>
      </c>
      <c r="B177" s="5">
        <v>0.00018899999999177908</v>
      </c>
      <c r="C177" s="5">
        <v>0.005151000000005013</v>
      </c>
      <c r="D177" s="5">
        <v>0.005567000000006317</v>
      </c>
      <c r="E177" s="7"/>
      <c r="F177" s="1"/>
      <c r="G177" s="1"/>
      <c r="H177" s="1"/>
      <c r="I177" s="1"/>
    </row>
    <row r="178" spans="1:9" ht="12.75">
      <c r="A178" s="11">
        <v>0.00023100000001363696</v>
      </c>
      <c r="B178" s="5">
        <v>0.0001889999999988845</v>
      </c>
      <c r="C178" s="5">
        <v>0.005223000000000866</v>
      </c>
      <c r="D178" s="5">
        <v>0.005628000000001521</v>
      </c>
      <c r="E178" s="7"/>
      <c r="F178" s="1"/>
      <c r="G178" s="1"/>
      <c r="H178" s="1"/>
      <c r="I178" s="1"/>
    </row>
    <row r="179" spans="1:9" ht="12.75">
      <c r="A179" s="11">
        <v>0.00023199999999690135</v>
      </c>
      <c r="B179" s="5">
        <v>0.0001889999999988845</v>
      </c>
      <c r="C179" s="5">
        <v>0.005236999999993941</v>
      </c>
      <c r="D179" s="5">
        <v>0.005634000000000583</v>
      </c>
      <c r="E179" s="7"/>
      <c r="F179" s="1"/>
      <c r="G179" s="1"/>
      <c r="H179" s="1"/>
      <c r="I179" s="1"/>
    </row>
    <row r="180" spans="1:9" ht="12.75">
      <c r="A180" s="11">
        <v>0.0002320000000111122</v>
      </c>
      <c r="B180" s="5">
        <v>0.00018900000000598993</v>
      </c>
      <c r="C180" s="5">
        <v>0.005278000000004113</v>
      </c>
      <c r="D180" s="5">
        <v>0.005668999999997482</v>
      </c>
      <c r="E180" s="7"/>
      <c r="F180" s="1"/>
      <c r="G180" s="1"/>
      <c r="H180" s="1"/>
      <c r="I180" s="1"/>
    </row>
    <row r="181" spans="1:9" ht="12.75">
      <c r="A181" s="11">
        <v>0.00023300000000858745</v>
      </c>
      <c r="B181" s="5">
        <v>0.00018900000000598993</v>
      </c>
      <c r="C181" s="5">
        <v>0.005341999999984637</v>
      </c>
      <c r="D181" s="5">
        <v>0.005739999999974543</v>
      </c>
      <c r="E181" s="7"/>
      <c r="F181" s="1"/>
      <c r="G181" s="1"/>
      <c r="H181" s="1"/>
      <c r="I181" s="1"/>
    </row>
    <row r="182" spans="1:9" ht="12.75">
      <c r="A182" s="11">
        <v>0.00023399999997764098</v>
      </c>
      <c r="B182" s="5">
        <v>0.00018900000000598993</v>
      </c>
      <c r="C182" s="5">
        <v>0.005366000000009308</v>
      </c>
      <c r="D182" s="5">
        <v>0.005786000000000513</v>
      </c>
      <c r="E182" s="7"/>
      <c r="F182" s="1"/>
      <c r="G182" s="1"/>
      <c r="H182" s="1"/>
      <c r="I182" s="1"/>
    </row>
    <row r="183" spans="1:9" ht="12.75">
      <c r="A183" s="11">
        <v>0.000234</v>
      </c>
      <c r="B183" s="5">
        <v>0.00018900000000598993</v>
      </c>
      <c r="C183" s="5">
        <v>0.005411999999992645</v>
      </c>
      <c r="D183" s="5">
        <v>0.005812999999989188</v>
      </c>
      <c r="E183" s="7"/>
      <c r="F183" s="1"/>
      <c r="G183" s="1"/>
      <c r="H183" s="1"/>
      <c r="I183" s="1"/>
    </row>
    <row r="184" spans="1:9" ht="12.75">
      <c r="A184" s="11">
        <v>0.0002340000000060627</v>
      </c>
      <c r="B184" s="5">
        <v>0.00018900000000598993</v>
      </c>
      <c r="C184" s="5">
        <v>0.005432000000013204</v>
      </c>
      <c r="D184" s="5">
        <v>0.0058280000000010546</v>
      </c>
      <c r="E184" s="7"/>
      <c r="F184" s="1"/>
      <c r="G184" s="1"/>
      <c r="H184" s="1"/>
      <c r="I184" s="1"/>
    </row>
    <row r="185" spans="1:9" ht="12.75">
      <c r="A185" s="11">
        <v>0.0002340000000060627</v>
      </c>
      <c r="B185" s="5">
        <v>0.00018999999999991246</v>
      </c>
      <c r="C185" s="5">
        <v>0.005434999999998524</v>
      </c>
      <c r="D185" s="5">
        <v>0.0058339999999930114</v>
      </c>
      <c r="E185" s="7"/>
      <c r="F185" s="1"/>
      <c r="G185" s="1"/>
      <c r="H185" s="1"/>
      <c r="I185" s="1"/>
    </row>
    <row r="186" spans="1:9" ht="12.75">
      <c r="A186" s="11">
        <v>0.0002340000000060627</v>
      </c>
      <c r="B186" s="5">
        <v>0.00019000000000346517</v>
      </c>
      <c r="C186" s="5">
        <v>0.005482000000000653</v>
      </c>
      <c r="D186" s="5">
        <v>0.005897999999987746</v>
      </c>
      <c r="E186" s="7"/>
      <c r="F186" s="1"/>
      <c r="G186" s="1"/>
      <c r="H186" s="1"/>
      <c r="I186" s="1"/>
    </row>
    <row r="187" spans="1:9" ht="12.75">
      <c r="A187" s="11">
        <v>0.00023500000000353793</v>
      </c>
      <c r="B187" s="5">
        <v>0.00019000000000346517</v>
      </c>
      <c r="C187" s="5">
        <v>0.005489000000011401</v>
      </c>
      <c r="D187" s="5">
        <v>0.005898000000001957</v>
      </c>
      <c r="E187" s="20"/>
      <c r="F187" s="1"/>
      <c r="G187" s="1"/>
      <c r="H187" s="1"/>
      <c r="I187" s="1"/>
    </row>
    <row r="188" spans="1:9" ht="12.75">
      <c r="A188" s="11">
        <v>0.00023599999999923682</v>
      </c>
      <c r="B188" s="5">
        <v>0.00019100000000094042</v>
      </c>
      <c r="C188" s="5">
        <v>0.005507000000008588</v>
      </c>
      <c r="D188" s="5">
        <v>0.005903000000003544</v>
      </c>
      <c r="E188" s="20"/>
      <c r="F188" s="1"/>
      <c r="G188" s="1"/>
      <c r="H188" s="1"/>
      <c r="I188" s="1"/>
    </row>
    <row r="189" spans="1:9" ht="12.75">
      <c r="A189" s="11">
        <v>0.00023600000000101318</v>
      </c>
      <c r="B189" s="5">
        <v>0.00019100000000094042</v>
      </c>
      <c r="C189" s="5">
        <v>0.005545999999981177</v>
      </c>
      <c r="D189" s="5">
        <v>0.00598199999998883</v>
      </c>
      <c r="E189" s="20"/>
      <c r="F189" s="1"/>
      <c r="G189" s="1"/>
      <c r="H189" s="1"/>
      <c r="I189" s="1"/>
    </row>
    <row r="190" spans="1:9" ht="12.75">
      <c r="A190" s="11">
        <v>0.00023600000000101318</v>
      </c>
      <c r="B190" s="5">
        <v>0.00019100000000094042</v>
      </c>
      <c r="C190" s="5">
        <v>0.00557600000000491</v>
      </c>
      <c r="D190" s="5">
        <v>0.005999000000002752</v>
      </c>
      <c r="E190" s="20"/>
      <c r="F190" s="1"/>
      <c r="G190" s="1"/>
      <c r="H190" s="1"/>
      <c r="I190" s="1"/>
    </row>
    <row r="191" spans="1:9" ht="12.75">
      <c r="A191" s="11">
        <v>0.00023699999999848842</v>
      </c>
      <c r="B191" s="5">
        <v>0.00019199999999841566</v>
      </c>
      <c r="C191" s="5">
        <v>0.005641000000011331</v>
      </c>
      <c r="D191" s="5">
        <v>0.0060560000000009495</v>
      </c>
      <c r="E191" s="20"/>
      <c r="F191" s="1"/>
      <c r="G191" s="1"/>
      <c r="H191" s="1"/>
      <c r="I191" s="1"/>
    </row>
    <row r="192" spans="1:9" ht="12.75">
      <c r="A192" s="11">
        <v>0.00023700000002691013</v>
      </c>
      <c r="B192" s="5">
        <v>0.0001929999999958909</v>
      </c>
      <c r="C192" s="5">
        <v>0.0056639999999958945</v>
      </c>
      <c r="D192" s="5">
        <v>0.006063999999994962</v>
      </c>
      <c r="E192" s="20"/>
      <c r="F192" s="1"/>
      <c r="G192" s="1"/>
      <c r="H192" s="1"/>
      <c r="I192" s="1"/>
    </row>
    <row r="193" spans="1:9" ht="12.75">
      <c r="A193" s="11">
        <v>0.00023999999999091415</v>
      </c>
      <c r="B193" s="5">
        <v>0.00019300000000299633</v>
      </c>
      <c r="C193" s="5">
        <v>0.00570199999999943</v>
      </c>
      <c r="D193" s="5">
        <v>0.0060969999999969104</v>
      </c>
      <c r="E193" s="20"/>
      <c r="F193" s="1"/>
      <c r="G193" s="1"/>
      <c r="H193" s="1"/>
      <c r="I193" s="1"/>
    </row>
    <row r="194" spans="1:9" ht="12.75">
      <c r="A194" s="11">
        <v>0.00023999999999091415</v>
      </c>
      <c r="B194" s="5">
        <v>0.00019599999998831663</v>
      </c>
      <c r="C194" s="5">
        <v>0.005814999999984138</v>
      </c>
      <c r="D194" s="5">
        <v>0.006217999999989843</v>
      </c>
      <c r="E194" s="20"/>
      <c r="F194" s="1"/>
      <c r="G194" s="1"/>
      <c r="H194" s="1"/>
      <c r="I194" s="1"/>
    </row>
    <row r="195" spans="1:9" ht="12.75">
      <c r="A195" s="11">
        <v>0.00023999999999091415</v>
      </c>
      <c r="B195" s="5">
        <v>0.00019600000000252749</v>
      </c>
      <c r="C195" s="5">
        <v>0.005884000000008882</v>
      </c>
      <c r="D195" s="22">
        <v>0.006302000000005137</v>
      </c>
      <c r="E195" s="20"/>
      <c r="F195" s="1"/>
      <c r="G195" s="1"/>
      <c r="H195" s="1"/>
      <c r="I195" s="1"/>
    </row>
    <row r="196" spans="1:9" ht="12.75">
      <c r="A196" s="11">
        <v>0.00024100000000260025</v>
      </c>
      <c r="B196" s="5">
        <v>0.00019699999998579187</v>
      </c>
      <c r="C196" s="5">
        <v>0.0066280000000062955</v>
      </c>
      <c r="D196" s="22">
        <v>0.007034000000004426</v>
      </c>
      <c r="E196" s="20"/>
      <c r="F196" s="1"/>
      <c r="G196" s="1"/>
      <c r="H196" s="1"/>
      <c r="I196" s="1"/>
    </row>
    <row r="197" spans="1:9" ht="12.75">
      <c r="A197" s="11">
        <v>0.0002410000000168111</v>
      </c>
      <c r="B197" s="5">
        <v>0.00019799999998326712</v>
      </c>
      <c r="C197" s="5">
        <v>0.007315999999999434</v>
      </c>
      <c r="D197" s="22">
        <v>0.007717999999997005</v>
      </c>
      <c r="E197" s="20"/>
      <c r="F197" s="1"/>
      <c r="G197" s="1"/>
      <c r="H197" s="1"/>
      <c r="I197" s="1"/>
    </row>
    <row r="198" spans="1:9" ht="12.75">
      <c r="A198" s="11">
        <v>0.00024300000000110344</v>
      </c>
      <c r="B198" s="5">
        <v>0.0002020000000015898</v>
      </c>
      <c r="C198" s="5">
        <v>0.0073189999999954125</v>
      </c>
      <c r="D198" s="22">
        <v>0.00772999999999513</v>
      </c>
      <c r="E198" s="20"/>
      <c r="F198" s="1"/>
      <c r="G198" s="1"/>
      <c r="H198" s="1"/>
      <c r="I198" s="1"/>
    </row>
    <row r="199" spans="1:9" ht="12.75">
      <c r="A199" s="11">
        <v>0.00024500000000671207</v>
      </c>
      <c r="B199" s="5">
        <v>0.00020799999999887575</v>
      </c>
      <c r="C199" s="5">
        <v>0.013429000000002134</v>
      </c>
      <c r="D199" s="25">
        <v>0.013843000000008487</v>
      </c>
      <c r="E199" s="20"/>
      <c r="F199" s="1"/>
      <c r="G199" s="1"/>
      <c r="H199" s="1"/>
      <c r="I199" s="1"/>
    </row>
    <row r="200" spans="1:9" ht="12.75">
      <c r="A200" s="11">
        <v>0.00024700000000166256</v>
      </c>
      <c r="B200" s="5">
        <v>0.00022599999999783904</v>
      </c>
      <c r="C200" s="5">
        <v>0.020917999999994663</v>
      </c>
      <c r="D200" s="25">
        <v>0.02131400000001804</v>
      </c>
      <c r="E200" s="20"/>
      <c r="F200" s="1"/>
      <c r="G200" s="1"/>
      <c r="H200" s="1"/>
      <c r="I200" s="1"/>
    </row>
    <row r="201" spans="1:5" ht="12.75">
      <c r="A201" s="12"/>
      <c r="D201" s="21"/>
      <c r="E201" s="21"/>
    </row>
    <row r="202" spans="1:6" ht="12.75">
      <c r="A202" s="13"/>
      <c r="D202" s="6">
        <f>AVERAGE(D3:D200)</f>
        <v>0.004462762626262333</v>
      </c>
      <c r="E202" s="6"/>
      <c r="F202" s="6" t="s">
        <v>13</v>
      </c>
    </row>
    <row r="203" spans="1:6" ht="12.75">
      <c r="A203" s="13"/>
      <c r="D203" s="6">
        <f>STDEV(D3:D200)</f>
        <v>0.001574278224502309</v>
      </c>
      <c r="E203" s="6"/>
      <c r="F203" s="6" t="s">
        <v>14</v>
      </c>
    </row>
    <row r="204" spans="1:6" ht="12.75">
      <c r="A204" s="13"/>
      <c r="D204" s="6"/>
      <c r="E204" s="6"/>
      <c r="F204" s="7"/>
    </row>
    <row r="205" spans="1:7" ht="12.75">
      <c r="A205" s="11"/>
      <c r="B205" s="2"/>
      <c r="C205" s="2"/>
      <c r="D205" s="5">
        <f>D202-2.8*D203</f>
        <v>5.478359765586846E-05</v>
      </c>
      <c r="E205" s="5"/>
      <c r="F205" s="7" t="s">
        <v>15</v>
      </c>
      <c r="G205" t="s">
        <v>16</v>
      </c>
    </row>
    <row r="206" spans="1:7" ht="12.75">
      <c r="A206" s="11"/>
      <c r="B206" s="2"/>
      <c r="C206" s="2"/>
      <c r="D206" s="5">
        <f>D202+1*D203</f>
        <v>0.006037040850764642</v>
      </c>
      <c r="E206" s="5"/>
      <c r="F206" s="7" t="s">
        <v>15</v>
      </c>
      <c r="G206" t="s">
        <v>17</v>
      </c>
    </row>
    <row r="207" spans="1:6" ht="12.75">
      <c r="A207" s="11"/>
      <c r="B207" s="2"/>
      <c r="C207" s="2"/>
      <c r="D207" s="18">
        <f>196/198</f>
        <v>0.98989898989899</v>
      </c>
      <c r="E207" s="18"/>
      <c r="F207" s="7" t="s">
        <v>18</v>
      </c>
    </row>
    <row r="208" spans="1:6" ht="12.75">
      <c r="A208" s="11"/>
      <c r="B208" s="2"/>
      <c r="C208" s="2"/>
      <c r="D208" s="5"/>
      <c r="E208" s="5"/>
      <c r="F208" s="7"/>
    </row>
    <row r="209" spans="1:7" ht="12.75">
      <c r="A209" s="19"/>
      <c r="B209" s="1"/>
      <c r="C209" s="1"/>
      <c r="D209" s="6">
        <f>D202-2*D203</f>
        <v>0.001314206177257715</v>
      </c>
      <c r="E209" s="6"/>
      <c r="F209" s="6" t="s">
        <v>19</v>
      </c>
      <c r="G209" s="1" t="s">
        <v>16</v>
      </c>
    </row>
    <row r="210" spans="1:7" ht="12.75">
      <c r="A210" s="19"/>
      <c r="B210" s="1"/>
      <c r="C210" s="1"/>
      <c r="D210" s="6">
        <f>D202+6*D203</f>
        <v>0.013908431973276188</v>
      </c>
      <c r="E210" s="6"/>
      <c r="F210" s="6" t="s">
        <v>19</v>
      </c>
      <c r="G210" s="1" t="s">
        <v>17</v>
      </c>
    </row>
    <row r="211" spans="1:7" ht="12.75">
      <c r="A211" s="19"/>
      <c r="B211" s="1"/>
      <c r="C211" s="1"/>
      <c r="D211" s="14">
        <f>194/198</f>
        <v>0.9797979797979798</v>
      </c>
      <c r="E211" s="14"/>
      <c r="F211" s="6" t="s">
        <v>18</v>
      </c>
      <c r="G211" s="1"/>
    </row>
    <row r="212" spans="1:7" ht="12.75">
      <c r="A212" s="13"/>
      <c r="F212" s="1"/>
      <c r="G212" s="1"/>
    </row>
    <row r="213" spans="1:7" ht="12.75">
      <c r="A213" s="12"/>
      <c r="F213" s="1"/>
      <c r="G213" s="1"/>
    </row>
    <row r="214" spans="1:7" ht="12.75">
      <c r="A214" s="12"/>
      <c r="F214" s="1"/>
      <c r="G214" s="1"/>
    </row>
    <row r="215" spans="1:7" ht="12.75">
      <c r="A215" s="12"/>
      <c r="F215" s="1"/>
      <c r="G215" s="1"/>
    </row>
    <row r="216" spans="1:7" ht="12.75">
      <c r="A216" s="12"/>
      <c r="F216" s="1"/>
      <c r="G216" s="1"/>
    </row>
    <row r="217" spans="1:7" ht="12.75">
      <c r="A217" s="12"/>
      <c r="F217" s="1"/>
      <c r="G217" s="1"/>
    </row>
    <row r="218" spans="1:7" ht="12.75">
      <c r="A218" s="12"/>
      <c r="F218" s="1"/>
      <c r="G218" s="1"/>
    </row>
    <row r="219" spans="1:7" ht="12.75">
      <c r="A219" s="12"/>
      <c r="F219" s="1"/>
      <c r="G219" s="1"/>
    </row>
    <row r="220" spans="1:7" ht="12.75">
      <c r="A220" s="12"/>
      <c r="F220" s="1"/>
      <c r="G220" s="1"/>
    </row>
    <row r="221" spans="1:7" ht="12.75">
      <c r="A221" s="12"/>
      <c r="F221" s="1"/>
      <c r="G221" s="1"/>
    </row>
    <row r="222" spans="1:7" ht="12.75">
      <c r="A222" s="12"/>
      <c r="F222" s="1"/>
      <c r="G222" s="1"/>
    </row>
    <row r="223" spans="1:7" ht="12.75">
      <c r="A223" s="12"/>
      <c r="F223" s="1"/>
      <c r="G223" s="1"/>
    </row>
    <row r="224" spans="1:7" ht="12.75">
      <c r="A224" s="12"/>
      <c r="F224" s="1"/>
      <c r="G224" s="1"/>
    </row>
    <row r="225" spans="1:7" ht="12.75">
      <c r="A225" s="12"/>
      <c r="F225" s="1"/>
      <c r="G225" s="1"/>
    </row>
    <row r="226" spans="1:7" ht="12.75">
      <c r="A226" s="12"/>
      <c r="F226" s="1"/>
      <c r="G226" s="1"/>
    </row>
    <row r="227" spans="1:7" ht="12.75">
      <c r="A227" s="12"/>
      <c r="F227" s="1"/>
      <c r="G227" s="1"/>
    </row>
    <row r="228" spans="1:7" ht="12.75">
      <c r="A228" s="12"/>
      <c r="F228" s="1"/>
      <c r="G228" s="1"/>
    </row>
    <row r="229" spans="1:7" ht="12.75">
      <c r="A229" s="12"/>
      <c r="F229" s="1"/>
      <c r="G229" s="1"/>
    </row>
    <row r="230" spans="1:7" ht="12.75">
      <c r="A230" s="12"/>
      <c r="F230" s="1"/>
      <c r="G230" s="1"/>
    </row>
    <row r="231" spans="1:7" ht="12.75">
      <c r="A231" s="12"/>
      <c r="F231" s="1"/>
      <c r="G231" s="1"/>
    </row>
    <row r="232" spans="1:7" ht="12.75">
      <c r="A232" s="12"/>
      <c r="F232" s="1"/>
      <c r="G232" s="1"/>
    </row>
    <row r="233" spans="1:7" ht="12.75">
      <c r="A233" s="12"/>
      <c r="F233" s="1"/>
      <c r="G233" s="1"/>
    </row>
    <row r="234" spans="1:7" ht="12.75">
      <c r="A234" s="12"/>
      <c r="F234" s="1"/>
      <c r="G234" s="1"/>
    </row>
    <row r="235" spans="1:7" ht="12.75">
      <c r="A235" s="12"/>
      <c r="F235" s="1"/>
      <c r="G235" s="1"/>
    </row>
    <row r="236" spans="1:7" ht="12.75">
      <c r="A236" s="12"/>
      <c r="F236" s="1"/>
      <c r="G236" s="1"/>
    </row>
    <row r="237" spans="1:7" ht="12.75">
      <c r="A237" s="12"/>
      <c r="F237" s="1"/>
      <c r="G237" s="1"/>
    </row>
    <row r="238" spans="1:7" ht="12.75">
      <c r="A238" s="12"/>
      <c r="F238" s="1"/>
      <c r="G238" s="1"/>
    </row>
    <row r="239" spans="1:7" ht="12.75">
      <c r="A239" s="12"/>
      <c r="F239" s="1"/>
      <c r="G239" s="1"/>
    </row>
    <row r="240" spans="1:7" ht="12.75">
      <c r="A240" s="12"/>
      <c r="F240" s="1"/>
      <c r="G240" s="1"/>
    </row>
    <row r="241" spans="1:7" ht="12.75">
      <c r="A241" s="12"/>
      <c r="F241" s="1"/>
      <c r="G241" s="1"/>
    </row>
    <row r="242" spans="1:7" ht="12.75">
      <c r="A242" s="12"/>
      <c r="F242" s="1"/>
      <c r="G242" s="1"/>
    </row>
    <row r="243" spans="1:7" ht="12.75">
      <c r="A243" s="12"/>
      <c r="F243" s="1"/>
      <c r="G243" s="1"/>
    </row>
    <row r="244" spans="1:7" ht="12.75">
      <c r="A244" s="12"/>
      <c r="F244" s="1"/>
      <c r="G244" s="1"/>
    </row>
    <row r="245" spans="6:7" ht="12.75">
      <c r="F245" s="1"/>
      <c r="G245" s="1"/>
    </row>
    <row r="246" spans="6:7" ht="12.75">
      <c r="F246" s="1"/>
      <c r="G246" s="1"/>
    </row>
    <row r="247" spans="6:7" ht="12.75">
      <c r="F247" s="1"/>
      <c r="G247" s="1"/>
    </row>
    <row r="248" spans="6:7" ht="12.75">
      <c r="F248" s="1"/>
      <c r="G248" s="1"/>
    </row>
    <row r="249" spans="6:7" ht="12.75">
      <c r="F249" s="1"/>
      <c r="G249" s="1"/>
    </row>
    <row r="250" spans="6:7" ht="12.75">
      <c r="F250" s="1"/>
      <c r="G250" s="1"/>
    </row>
    <row r="251" spans="6:7" ht="12.75">
      <c r="F251" s="1"/>
      <c r="G251" s="1"/>
    </row>
    <row r="252" spans="6:7" ht="12.75">
      <c r="F252" s="1"/>
      <c r="G252" s="1"/>
    </row>
    <row r="253" spans="6:7" ht="12.75">
      <c r="F253" s="1"/>
      <c r="G253" s="1"/>
    </row>
    <row r="254" spans="6:7" ht="12.75">
      <c r="F254" s="1"/>
      <c r="G254" s="1"/>
    </row>
    <row r="255" spans="6:7" ht="12.75">
      <c r="F255" s="1"/>
      <c r="G255" s="1"/>
    </row>
    <row r="256" spans="6:7" ht="12.75">
      <c r="F256" s="1"/>
      <c r="G256" s="1"/>
    </row>
    <row r="257" spans="6:7" ht="12.75">
      <c r="F257" s="1"/>
      <c r="G257" s="1"/>
    </row>
    <row r="258" spans="6:7" ht="12.75">
      <c r="F258" s="1"/>
      <c r="G258" s="1"/>
    </row>
    <row r="259" spans="6:7" ht="12.75">
      <c r="F259" s="1"/>
      <c r="G259" s="1"/>
    </row>
    <row r="260" spans="6:7" ht="12.75">
      <c r="F260" s="1"/>
      <c r="G260" s="1"/>
    </row>
    <row r="261" spans="6:7" ht="12.75">
      <c r="F261" s="1"/>
      <c r="G261" s="1"/>
    </row>
    <row r="262" spans="6:7" ht="12.75">
      <c r="F262" s="1"/>
      <c r="G262" s="1"/>
    </row>
    <row r="263" spans="6:7" ht="12.75">
      <c r="F263" s="1"/>
      <c r="G263" s="1"/>
    </row>
    <row r="264" spans="6:7" ht="12.75">
      <c r="F264" s="1"/>
      <c r="G264" s="1"/>
    </row>
    <row r="265" spans="6:7" ht="12.75">
      <c r="F265" s="1"/>
      <c r="G265" s="1"/>
    </row>
    <row r="266" spans="6:7" ht="12.75">
      <c r="F266" s="1"/>
      <c r="G266" s="1"/>
    </row>
    <row r="267" spans="6:7" ht="12.75">
      <c r="F267" s="1"/>
      <c r="G267" s="1"/>
    </row>
    <row r="268" spans="6:7" ht="12.75">
      <c r="F268" s="1"/>
      <c r="G268" s="1"/>
    </row>
    <row r="269" spans="6:7" ht="12.75">
      <c r="F269" s="1"/>
      <c r="G269" s="1"/>
    </row>
    <row r="270" spans="6:7" ht="12.75">
      <c r="F270" s="1"/>
      <c r="G270" s="1"/>
    </row>
    <row r="271" spans="6:7" ht="12.75">
      <c r="F271" s="1"/>
      <c r="G271" s="1"/>
    </row>
    <row r="272" spans="6:7" ht="12.75">
      <c r="F272" s="1"/>
      <c r="G272" s="1"/>
    </row>
    <row r="273" spans="6:7" ht="12.75">
      <c r="F273" s="1"/>
      <c r="G273" s="1"/>
    </row>
    <row r="274" spans="6:7" ht="12.75">
      <c r="F274" s="1"/>
      <c r="G274" s="1"/>
    </row>
    <row r="275" spans="6:7" ht="12.75">
      <c r="F275" s="1"/>
      <c r="G275" s="1"/>
    </row>
    <row r="276" spans="6:7" ht="12.75">
      <c r="F276" s="1"/>
      <c r="G276" s="1"/>
    </row>
    <row r="277" spans="6:7" ht="12.75">
      <c r="F277" s="1"/>
      <c r="G277" s="1"/>
    </row>
    <row r="278" spans="6:7" ht="12.75">
      <c r="F278" s="1"/>
      <c r="G278" s="1"/>
    </row>
    <row r="279" spans="6:7" ht="12.75">
      <c r="F279" s="1"/>
      <c r="G279" s="1"/>
    </row>
    <row r="280" spans="6:7" ht="12.75">
      <c r="F280" s="1"/>
      <c r="G280" s="1"/>
    </row>
    <row r="281" spans="6:7" ht="12.75">
      <c r="F281" s="1"/>
      <c r="G281" s="1"/>
    </row>
    <row r="282" spans="6:7" ht="12.75">
      <c r="F282" s="1"/>
      <c r="G282" s="1"/>
    </row>
    <row r="283" spans="6:7" ht="12.75">
      <c r="F283" s="1"/>
      <c r="G283" s="1"/>
    </row>
    <row r="284" spans="6:7" ht="12.75">
      <c r="F284" s="1"/>
      <c r="G284" s="1"/>
    </row>
    <row r="285" spans="6:7" ht="12.75">
      <c r="F285" s="1"/>
      <c r="G285" s="1"/>
    </row>
    <row r="286" spans="6:7" ht="12.75">
      <c r="F286" s="1"/>
      <c r="G286" s="1"/>
    </row>
    <row r="287" spans="6:7" ht="12.75">
      <c r="F287" s="1"/>
      <c r="G287" s="1"/>
    </row>
    <row r="288" spans="6:7" ht="12.75">
      <c r="F288" s="1"/>
      <c r="G288" s="1"/>
    </row>
    <row r="289" spans="6:7" ht="12.75">
      <c r="F289" s="1"/>
      <c r="G289" s="1"/>
    </row>
    <row r="290" spans="6:7" ht="12.75">
      <c r="F290" s="1"/>
      <c r="G290" s="1"/>
    </row>
    <row r="291" spans="6:7" ht="12.75">
      <c r="F291" s="1"/>
      <c r="G291" s="1"/>
    </row>
    <row r="292" spans="6:7" ht="12.75">
      <c r="F292" s="1"/>
      <c r="G292" s="1"/>
    </row>
    <row r="293" spans="6:7" ht="12.75">
      <c r="F293" s="1"/>
      <c r="G293" s="1"/>
    </row>
    <row r="294" spans="6:7" ht="12.75">
      <c r="F294" s="1"/>
      <c r="G294" s="1"/>
    </row>
    <row r="295" spans="6:7" ht="12.75">
      <c r="F295" s="1"/>
      <c r="G295" s="1"/>
    </row>
    <row r="296" spans="6:7" ht="12.75">
      <c r="F296" s="1"/>
      <c r="G296" s="1"/>
    </row>
    <row r="297" spans="6:7" ht="12.75">
      <c r="F297" s="1"/>
      <c r="G297" s="1"/>
    </row>
    <row r="298" spans="6:7" ht="12.75">
      <c r="F298" s="1"/>
      <c r="G298" s="1"/>
    </row>
    <row r="299" spans="6:7" ht="12.75">
      <c r="F299" s="1"/>
      <c r="G299" s="1"/>
    </row>
    <row r="300" spans="6:7" ht="12.75">
      <c r="F300" s="1"/>
      <c r="G300" s="1"/>
    </row>
    <row r="301" spans="6:7" ht="12.75">
      <c r="F301" s="1"/>
      <c r="G301" s="1"/>
    </row>
    <row r="302" spans="6:7" ht="12.75">
      <c r="F302" s="1"/>
      <c r="G302" s="1"/>
    </row>
    <row r="303" spans="6:7" ht="12.75">
      <c r="F303" s="1"/>
      <c r="G303" s="1"/>
    </row>
    <row r="304" spans="6:7" ht="12.75">
      <c r="F304" s="1"/>
      <c r="G304" s="1"/>
    </row>
    <row r="305" spans="6:7" ht="12.75">
      <c r="F305" s="1"/>
      <c r="G305" s="1"/>
    </row>
    <row r="306" spans="6:7" ht="12.75">
      <c r="F306" s="1"/>
      <c r="G306" s="1"/>
    </row>
    <row r="307" spans="6:7" ht="12.75">
      <c r="F307" s="1"/>
      <c r="G307" s="1"/>
    </row>
    <row r="308" spans="6:7" ht="12.75">
      <c r="F308" s="1"/>
      <c r="G308" s="1"/>
    </row>
    <row r="309" spans="6:7" ht="12.75">
      <c r="F309" s="1"/>
      <c r="G309" s="1"/>
    </row>
    <row r="310" spans="6:7" ht="12.75">
      <c r="F310" s="1"/>
      <c r="G310" s="1"/>
    </row>
    <row r="311" spans="6:7" ht="12.75">
      <c r="F311" s="1"/>
      <c r="G311" s="1"/>
    </row>
    <row r="312" spans="6:7" ht="12.75">
      <c r="F312" s="1"/>
      <c r="G312" s="1"/>
    </row>
    <row r="313" spans="6:7" ht="12.75">
      <c r="F313" s="1"/>
      <c r="G313" s="1"/>
    </row>
    <row r="314" spans="6:7" ht="12.75">
      <c r="F314" s="1"/>
      <c r="G314" s="1"/>
    </row>
    <row r="315" spans="6:7" ht="12.75">
      <c r="F315" s="1"/>
      <c r="G315" s="1"/>
    </row>
    <row r="316" spans="6:7" ht="12.75">
      <c r="F316" s="1"/>
      <c r="G316" s="1"/>
    </row>
    <row r="317" spans="6:7" ht="12.75">
      <c r="F317" s="1"/>
      <c r="G317" s="1"/>
    </row>
    <row r="318" spans="6:7" ht="12.75">
      <c r="F318" s="1"/>
      <c r="G318" s="1"/>
    </row>
    <row r="319" spans="6:7" ht="12.75">
      <c r="F319" s="1"/>
      <c r="G319" s="1"/>
    </row>
    <row r="320" spans="6:7" ht="12.75">
      <c r="F320" s="1"/>
      <c r="G320" s="1"/>
    </row>
    <row r="321" spans="6:7" ht="12.75">
      <c r="F321" s="1"/>
      <c r="G321" s="1"/>
    </row>
    <row r="322" spans="6:7" ht="12.75">
      <c r="F322" s="1"/>
      <c r="G322" s="1"/>
    </row>
    <row r="323" spans="6:7" ht="12.75">
      <c r="F323" s="1"/>
      <c r="G323" s="1"/>
    </row>
    <row r="324" spans="6:7" ht="12.75">
      <c r="F324" s="1"/>
      <c r="G324" s="1"/>
    </row>
    <row r="325" spans="6:7" ht="12.75">
      <c r="F325" s="1"/>
      <c r="G325" s="1"/>
    </row>
    <row r="326" spans="6:7" ht="12.75">
      <c r="F326" s="1"/>
      <c r="G326" s="1"/>
    </row>
    <row r="327" spans="6:7" ht="12.75">
      <c r="F327" s="1"/>
      <c r="G327" s="1"/>
    </row>
    <row r="328" spans="6:7" ht="12.75">
      <c r="F328" s="1"/>
      <c r="G328" s="1"/>
    </row>
    <row r="329" spans="6:7" ht="12.75">
      <c r="F329" s="1"/>
      <c r="G329" s="1"/>
    </row>
    <row r="330" spans="6:7" ht="12.75">
      <c r="F330" s="1"/>
      <c r="G330" s="1"/>
    </row>
    <row r="331" spans="6:7" ht="12.75">
      <c r="F331" s="1"/>
      <c r="G331" s="1"/>
    </row>
    <row r="332" spans="6:7" ht="12.75">
      <c r="F332" s="1"/>
      <c r="G332" s="1"/>
    </row>
    <row r="333" spans="6:7" ht="12.75">
      <c r="F333" s="1"/>
      <c r="G333" s="1"/>
    </row>
    <row r="334" spans="6:7" ht="12.75">
      <c r="F334" s="1"/>
      <c r="G334" s="1"/>
    </row>
    <row r="335" spans="6:7" ht="12.75">
      <c r="F335" s="1"/>
      <c r="G335" s="1"/>
    </row>
    <row r="336" spans="6:7" ht="12.75">
      <c r="F336" s="1"/>
      <c r="G336" s="1"/>
    </row>
    <row r="337" spans="6:7" ht="12.75">
      <c r="F337" s="1"/>
      <c r="G337" s="1"/>
    </row>
    <row r="338" spans="6:7" ht="12.75">
      <c r="F338" s="1"/>
      <c r="G338" s="1"/>
    </row>
    <row r="339" spans="6:7" ht="12.75">
      <c r="F339" s="1"/>
      <c r="G339" s="1"/>
    </row>
    <row r="340" spans="6:7" ht="12.75">
      <c r="F340" s="1"/>
      <c r="G340" s="1"/>
    </row>
    <row r="341" spans="6:7" ht="12.75">
      <c r="F341" s="1"/>
      <c r="G341" s="1"/>
    </row>
    <row r="342" spans="6:7" ht="12.75">
      <c r="F342" s="1"/>
      <c r="G342" s="1"/>
    </row>
    <row r="343" spans="6:7" ht="12.75">
      <c r="F343" s="1"/>
      <c r="G343" s="1"/>
    </row>
    <row r="344" spans="6:7" ht="12.75">
      <c r="F344" s="1"/>
      <c r="G344" s="1"/>
    </row>
    <row r="345" spans="6:7" ht="12.75">
      <c r="F345" s="1"/>
      <c r="G345" s="1"/>
    </row>
    <row r="346" spans="6:7" ht="12.75">
      <c r="F346" s="1"/>
      <c r="G346" s="1"/>
    </row>
    <row r="347" spans="6:7" ht="12.75">
      <c r="F347" s="1"/>
      <c r="G347" s="1"/>
    </row>
    <row r="348" spans="6:7" ht="12.75">
      <c r="F348" s="1"/>
      <c r="G348" s="1"/>
    </row>
    <row r="349" spans="6:7" ht="12.75">
      <c r="F349" s="1"/>
      <c r="G349" s="1"/>
    </row>
    <row r="350" spans="6:7" ht="12.75">
      <c r="F350" s="1"/>
      <c r="G350" s="1"/>
    </row>
    <row r="351" spans="6:7" ht="12.75">
      <c r="F351" s="1"/>
      <c r="G351" s="1"/>
    </row>
    <row r="352" spans="6:7" ht="12.75">
      <c r="F352" s="1"/>
      <c r="G352" s="1"/>
    </row>
    <row r="353" spans="6:7" ht="12.75">
      <c r="F353" s="1"/>
      <c r="G353" s="1"/>
    </row>
    <row r="354" spans="6:7" ht="12.75">
      <c r="F354" s="1"/>
      <c r="G354" s="1"/>
    </row>
    <row r="355" spans="6:7" ht="12.75">
      <c r="F355" s="1"/>
      <c r="G355" s="1"/>
    </row>
    <row r="356" spans="6:7" ht="12.75">
      <c r="F356" s="1"/>
      <c r="G356" s="1"/>
    </row>
    <row r="357" spans="6:7" ht="12.75">
      <c r="F357" s="1"/>
      <c r="G357" s="1"/>
    </row>
    <row r="358" spans="6:7" ht="12.75">
      <c r="F358" s="1"/>
      <c r="G358" s="1"/>
    </row>
    <row r="359" spans="6:7" ht="12.75">
      <c r="F359" s="1"/>
      <c r="G359" s="1"/>
    </row>
    <row r="360" spans="6:7" ht="12.75">
      <c r="F360" s="1"/>
      <c r="G360" s="1"/>
    </row>
    <row r="361" spans="6:7" ht="12.75">
      <c r="F361" s="1"/>
      <c r="G361" s="1"/>
    </row>
    <row r="362" spans="6:7" ht="12.75">
      <c r="F362" s="1"/>
      <c r="G362" s="1"/>
    </row>
    <row r="363" spans="6:7" ht="12.75">
      <c r="F363" s="1"/>
      <c r="G363" s="1"/>
    </row>
    <row r="364" spans="6:7" ht="12.75">
      <c r="F364" s="1"/>
      <c r="G364" s="1"/>
    </row>
    <row r="365" spans="6:7" ht="12.75">
      <c r="F365" s="1"/>
      <c r="G365" s="1"/>
    </row>
    <row r="366" spans="6:7" ht="12.75">
      <c r="F366" s="1"/>
      <c r="G366" s="1"/>
    </row>
    <row r="367" spans="6:7" ht="12.75">
      <c r="F367" s="1"/>
      <c r="G367" s="1"/>
    </row>
    <row r="368" spans="6:7" ht="12.75">
      <c r="F368" s="1"/>
      <c r="G368" s="1"/>
    </row>
    <row r="369" spans="6:7" ht="12.75">
      <c r="F369" s="1"/>
      <c r="G369" s="1"/>
    </row>
    <row r="370" spans="6:7" ht="12.75">
      <c r="F370" s="1"/>
      <c r="G370" s="1"/>
    </row>
    <row r="371" spans="6:7" ht="12.75">
      <c r="F371" s="1"/>
      <c r="G371" s="1"/>
    </row>
    <row r="372" spans="6:7" ht="12.75">
      <c r="F372" s="1"/>
      <c r="G372" s="1"/>
    </row>
    <row r="373" spans="6:7" ht="12.75">
      <c r="F373" s="1"/>
      <c r="G373" s="1"/>
    </row>
    <row r="374" spans="6:7" ht="12.75">
      <c r="F374" s="1"/>
      <c r="G374" s="1"/>
    </row>
    <row r="375" spans="6:7" ht="12.75">
      <c r="F375" s="1"/>
      <c r="G375" s="1"/>
    </row>
    <row r="376" spans="6:7" ht="12.75">
      <c r="F376" s="1"/>
      <c r="G376" s="1"/>
    </row>
    <row r="377" spans="6:7" ht="12.75">
      <c r="F377" s="1"/>
      <c r="G377" s="1"/>
    </row>
    <row r="378" spans="6:7" ht="12.75">
      <c r="F378" s="1"/>
      <c r="G378" s="1"/>
    </row>
    <row r="379" spans="6:7" ht="12.75">
      <c r="F379" s="1"/>
      <c r="G379" s="1"/>
    </row>
    <row r="380" spans="6:7" ht="12.75">
      <c r="F380" s="1"/>
      <c r="G380" s="1"/>
    </row>
    <row r="381" spans="6:7" ht="12.75">
      <c r="F381" s="1"/>
      <c r="G381" s="1"/>
    </row>
    <row r="382" spans="6:7" ht="12.75">
      <c r="F382" s="1"/>
      <c r="G382" s="1"/>
    </row>
    <row r="383" spans="6:7" ht="12.75">
      <c r="F383" s="1"/>
      <c r="G383" s="1"/>
    </row>
    <row r="384" spans="6:7" ht="12.75">
      <c r="F384" s="1"/>
      <c r="G384" s="1"/>
    </row>
    <row r="385" spans="6:7" ht="12.75">
      <c r="F385" s="1"/>
      <c r="G385" s="1"/>
    </row>
    <row r="386" spans="6:7" ht="12.75">
      <c r="F386" s="1"/>
      <c r="G386" s="1"/>
    </row>
    <row r="387" spans="6:7" ht="12.75">
      <c r="F387" s="1"/>
      <c r="G387" s="1"/>
    </row>
    <row r="388" spans="6:7" ht="12.75">
      <c r="F388" s="1"/>
      <c r="G388" s="1"/>
    </row>
    <row r="389" spans="6:7" ht="12.75">
      <c r="F389" s="1"/>
      <c r="G389" s="1"/>
    </row>
    <row r="390" spans="6:7" ht="12.75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393" spans="6:7" ht="12.75">
      <c r="F393" s="1"/>
      <c r="G393" s="1"/>
    </row>
    <row r="394" spans="6:7" ht="12.75">
      <c r="F394" s="1"/>
      <c r="G394" s="1"/>
    </row>
    <row r="395" spans="6:7" ht="12.75">
      <c r="F395" s="1"/>
      <c r="G395" s="1"/>
    </row>
    <row r="396" spans="6:7" ht="12.75">
      <c r="F396" s="1"/>
      <c r="G396" s="1"/>
    </row>
    <row r="397" spans="6:7" ht="12.75">
      <c r="F397" s="1"/>
      <c r="G397" s="1"/>
    </row>
    <row r="398" spans="6:7" ht="12.75">
      <c r="F398" s="1"/>
      <c r="G398" s="1"/>
    </row>
    <row r="399" spans="6:7" ht="12.75">
      <c r="F399" s="1"/>
      <c r="G399" s="1"/>
    </row>
    <row r="400" spans="6:7" ht="12.75">
      <c r="F400" s="1"/>
      <c r="G400" s="1"/>
    </row>
    <row r="401" spans="6:7" ht="12.75">
      <c r="F401" s="1"/>
      <c r="G401" s="1"/>
    </row>
    <row r="402" spans="6:7" ht="12.75">
      <c r="F402" s="1"/>
      <c r="G402" s="1"/>
    </row>
    <row r="403" spans="6:7" ht="12.75">
      <c r="F403" s="1"/>
      <c r="G403" s="1"/>
    </row>
    <row r="404" spans="6:7" ht="12.75">
      <c r="F404" s="1"/>
      <c r="G404" s="1"/>
    </row>
    <row r="405" spans="6:7" ht="12.75">
      <c r="F405" s="1"/>
      <c r="G405" s="1"/>
    </row>
    <row r="406" spans="6:7" ht="12.75">
      <c r="F406" s="1"/>
      <c r="G406" s="1"/>
    </row>
    <row r="407" spans="6:7" ht="12.75">
      <c r="F407" s="1"/>
      <c r="G407" s="1"/>
    </row>
    <row r="408" spans="6:7" ht="12.75">
      <c r="F408" s="1"/>
      <c r="G408" s="1"/>
    </row>
    <row r="409" spans="6:7" ht="12.75">
      <c r="F409" s="1"/>
      <c r="G409" s="1"/>
    </row>
    <row r="410" spans="6:7" ht="12.75">
      <c r="F410" s="1"/>
      <c r="G410" s="1"/>
    </row>
    <row r="411" spans="6:7" ht="12.75">
      <c r="F411" s="1"/>
      <c r="G411" s="1"/>
    </row>
    <row r="412" spans="6:7" ht="12.75">
      <c r="F412" s="1"/>
      <c r="G412" s="1"/>
    </row>
    <row r="413" spans="6:7" ht="12.75">
      <c r="F413" s="1"/>
      <c r="G413" s="1"/>
    </row>
    <row r="414" spans="6:7" ht="12.75">
      <c r="F414" s="1"/>
      <c r="G414" s="1"/>
    </row>
    <row r="415" spans="6:7" ht="12.75">
      <c r="F415" s="1"/>
      <c r="G415" s="1"/>
    </row>
    <row r="416" spans="6:7" ht="12.75">
      <c r="F416" s="1"/>
      <c r="G416" s="1"/>
    </row>
    <row r="417" spans="6:7" ht="12.75">
      <c r="F417" s="1"/>
      <c r="G417" s="1"/>
    </row>
    <row r="418" spans="6:7" ht="12.75">
      <c r="F418" s="1"/>
      <c r="G418" s="1"/>
    </row>
    <row r="419" spans="6:7" ht="12.75">
      <c r="F419" s="1"/>
      <c r="G419" s="1"/>
    </row>
    <row r="420" spans="6:7" ht="12.75">
      <c r="F420" s="1"/>
      <c r="G420" s="1"/>
    </row>
    <row r="421" spans="6:7" ht="12.75">
      <c r="F421" s="1"/>
      <c r="G421" s="1"/>
    </row>
    <row r="422" spans="6:7" ht="12.75">
      <c r="F422" s="1"/>
      <c r="G422" s="1"/>
    </row>
    <row r="423" spans="6:7" ht="12.75">
      <c r="F423" s="1"/>
      <c r="G423" s="1"/>
    </row>
    <row r="424" spans="6:7" ht="12.75">
      <c r="F424" s="1"/>
      <c r="G424" s="1"/>
    </row>
    <row r="425" spans="6:7" ht="12.75">
      <c r="F425" s="1"/>
      <c r="G425" s="1"/>
    </row>
    <row r="426" spans="6:7" ht="12.75">
      <c r="F426" s="1"/>
      <c r="G426" s="1"/>
    </row>
    <row r="427" spans="6:7" ht="12.75">
      <c r="F427" s="1"/>
      <c r="G427" s="1"/>
    </row>
    <row r="428" spans="6:7" ht="12.75">
      <c r="F428" s="1"/>
      <c r="G428" s="1"/>
    </row>
    <row r="429" spans="6:7" ht="12.75">
      <c r="F429" s="1"/>
      <c r="G429" s="1"/>
    </row>
    <row r="430" spans="6:7" ht="12.75">
      <c r="F430" s="1"/>
      <c r="G430" s="1"/>
    </row>
    <row r="431" spans="6:7" ht="12.75">
      <c r="F431" s="1"/>
      <c r="G431" s="1"/>
    </row>
    <row r="432" spans="6:7" ht="12.75">
      <c r="F432" s="1"/>
      <c r="G432" s="1"/>
    </row>
    <row r="433" spans="6:7" ht="12.75">
      <c r="F433" s="1"/>
      <c r="G433" s="1"/>
    </row>
    <row r="434" spans="6:7" ht="12.75">
      <c r="F434" s="1"/>
      <c r="G434" s="1"/>
    </row>
    <row r="435" spans="6:7" ht="12.75">
      <c r="F435" s="1"/>
      <c r="G435" s="1"/>
    </row>
    <row r="436" spans="6:7" ht="12.75">
      <c r="F436" s="1"/>
      <c r="G436" s="1"/>
    </row>
    <row r="437" spans="6:7" ht="12.75">
      <c r="F437" s="1"/>
      <c r="G437" s="1"/>
    </row>
    <row r="438" spans="6:7" ht="12.75">
      <c r="F438" s="1"/>
      <c r="G438" s="1"/>
    </row>
    <row r="439" spans="6:7" ht="12.75">
      <c r="F439" s="1"/>
      <c r="G439" s="1"/>
    </row>
    <row r="440" spans="6:7" ht="12.75">
      <c r="F440" s="1"/>
      <c r="G440" s="1"/>
    </row>
    <row r="441" spans="6:7" ht="12.75">
      <c r="F441" s="1"/>
      <c r="G441" s="1"/>
    </row>
    <row r="442" spans="6:7" ht="12.75">
      <c r="F442" s="1"/>
      <c r="G442" s="1"/>
    </row>
    <row r="443" spans="6:7" ht="12.75">
      <c r="F443" s="1"/>
      <c r="G443" s="1"/>
    </row>
    <row r="444" spans="6:7" ht="12.75">
      <c r="F444" s="1"/>
      <c r="G444" s="1"/>
    </row>
    <row r="445" spans="6:7" ht="12.75">
      <c r="F445" s="1"/>
      <c r="G445" s="1"/>
    </row>
    <row r="446" spans="6:7" ht="12.75">
      <c r="F446" s="1"/>
      <c r="G446" s="1"/>
    </row>
    <row r="447" spans="6:7" ht="12.75">
      <c r="F447" s="1"/>
      <c r="G447" s="1"/>
    </row>
    <row r="448" spans="6:7" ht="12.75">
      <c r="F448" s="1"/>
      <c r="G448" s="1"/>
    </row>
    <row r="449" spans="6:7" ht="12.75">
      <c r="F449" s="1"/>
      <c r="G449" s="1"/>
    </row>
    <row r="450" spans="6:7" ht="12.75">
      <c r="F450" s="1"/>
      <c r="G450" s="1"/>
    </row>
    <row r="451" spans="6:7" ht="12.75">
      <c r="F451" s="1"/>
      <c r="G451" s="1"/>
    </row>
    <row r="452" spans="6:7" ht="12.75">
      <c r="F452" s="1"/>
      <c r="G452" s="1"/>
    </row>
    <row r="453" spans="6:7" ht="12.75">
      <c r="F453" s="1"/>
      <c r="G453" s="1"/>
    </row>
    <row r="454" spans="6:7" ht="12.75">
      <c r="F454" s="1"/>
      <c r="G454" s="1"/>
    </row>
    <row r="455" spans="6:7" ht="12.75">
      <c r="F455" s="1"/>
      <c r="G455" s="1"/>
    </row>
    <row r="456" spans="6:7" ht="12.75">
      <c r="F456" s="1"/>
      <c r="G456" s="1"/>
    </row>
    <row r="457" spans="6:7" ht="12.75">
      <c r="F457" s="1"/>
      <c r="G457" s="1"/>
    </row>
    <row r="458" spans="6:7" ht="12.75">
      <c r="F458" s="1"/>
      <c r="G458" s="1"/>
    </row>
    <row r="459" spans="6:7" ht="12.75">
      <c r="F459" s="1"/>
      <c r="G459" s="1"/>
    </row>
    <row r="460" spans="6:7" ht="12.75">
      <c r="F460" s="1"/>
      <c r="G460" s="1"/>
    </row>
    <row r="461" spans="6:7" ht="12.75">
      <c r="F461" s="1"/>
      <c r="G461" s="1"/>
    </row>
    <row r="462" spans="6:7" ht="12.75">
      <c r="F462" s="1"/>
      <c r="G462" s="1"/>
    </row>
    <row r="463" spans="6:7" ht="12.75">
      <c r="F463" s="1"/>
      <c r="G463" s="1"/>
    </row>
    <row r="464" spans="6:7" ht="12.75">
      <c r="F464" s="1"/>
      <c r="G464" s="1"/>
    </row>
    <row r="465" spans="6:7" ht="12.75">
      <c r="F465" s="1"/>
      <c r="G465" s="1"/>
    </row>
    <row r="466" spans="6:7" ht="12.75">
      <c r="F466" s="1"/>
      <c r="G466" s="1"/>
    </row>
    <row r="467" spans="6:7" ht="12.75">
      <c r="F467" s="1"/>
      <c r="G467" s="1"/>
    </row>
    <row r="468" spans="6:7" ht="12.75">
      <c r="F468" s="1"/>
      <c r="G468" s="1"/>
    </row>
    <row r="469" spans="6:7" ht="12.75">
      <c r="F469" s="1"/>
      <c r="G469" s="1"/>
    </row>
    <row r="470" spans="6:7" ht="12.75">
      <c r="F470" s="1"/>
      <c r="G470" s="1"/>
    </row>
    <row r="471" spans="6:7" ht="12.75">
      <c r="F471" s="1"/>
      <c r="G471" s="1"/>
    </row>
    <row r="472" spans="6:7" ht="12.75">
      <c r="F472" s="1"/>
      <c r="G472" s="1"/>
    </row>
    <row r="473" spans="6:7" ht="12.75">
      <c r="F473" s="1"/>
      <c r="G473" s="1"/>
    </row>
    <row r="474" spans="6:7" ht="12.75">
      <c r="F474" s="1"/>
      <c r="G474" s="1"/>
    </row>
    <row r="475" spans="6:7" ht="12.75">
      <c r="F475" s="1"/>
      <c r="G475" s="1"/>
    </row>
    <row r="476" spans="6:7" ht="12.75">
      <c r="F476" s="1"/>
      <c r="G476" s="1"/>
    </row>
    <row r="477" spans="6:7" ht="12.75">
      <c r="F477" s="1"/>
      <c r="G477" s="1"/>
    </row>
    <row r="478" spans="6:7" ht="12.75">
      <c r="F478" s="1"/>
      <c r="G478" s="1"/>
    </row>
    <row r="479" spans="6:7" ht="12.75">
      <c r="F479" s="1"/>
      <c r="G479" s="1"/>
    </row>
    <row r="480" spans="6:7" ht="12.75">
      <c r="F480" s="1"/>
      <c r="G480" s="1"/>
    </row>
    <row r="481" spans="6:7" ht="12.75">
      <c r="F481" s="1"/>
      <c r="G481" s="1"/>
    </row>
    <row r="482" spans="6:7" ht="12.75">
      <c r="F482" s="1"/>
      <c r="G482" s="1"/>
    </row>
    <row r="483" spans="6:7" ht="12.75">
      <c r="F483" s="1"/>
      <c r="G483" s="1"/>
    </row>
    <row r="484" spans="6:7" ht="12.75">
      <c r="F484" s="1"/>
      <c r="G484" s="1"/>
    </row>
    <row r="485" spans="6:7" ht="12.75">
      <c r="F485" s="1"/>
      <c r="G485" s="1"/>
    </row>
    <row r="486" spans="6:7" ht="12.75">
      <c r="F486" s="1"/>
      <c r="G486" s="1"/>
    </row>
    <row r="487" spans="6:7" ht="12.75">
      <c r="F487" s="1"/>
      <c r="G487" s="1"/>
    </row>
    <row r="488" spans="6:7" ht="12.75">
      <c r="F488" s="1"/>
      <c r="G488" s="1"/>
    </row>
    <row r="489" spans="6:7" ht="12.75">
      <c r="F489" s="1"/>
      <c r="G489" s="1"/>
    </row>
    <row r="490" spans="6:7" ht="12.75">
      <c r="F490" s="1"/>
      <c r="G490" s="1"/>
    </row>
    <row r="491" spans="6:7" ht="12.75">
      <c r="F491" s="1"/>
      <c r="G491" s="1"/>
    </row>
    <row r="492" spans="6:7" ht="12.75">
      <c r="F492" s="1"/>
      <c r="G492" s="1"/>
    </row>
    <row r="493" spans="6:7" ht="12.75">
      <c r="F493" s="1"/>
      <c r="G493" s="1"/>
    </row>
    <row r="494" spans="6:7" ht="12.75">
      <c r="F494" s="1"/>
      <c r="G494" s="1"/>
    </row>
    <row r="495" spans="6:7" ht="12.75">
      <c r="F495" s="1"/>
      <c r="G495" s="1"/>
    </row>
    <row r="496" spans="6:7" ht="12.75">
      <c r="F496" s="1"/>
      <c r="G496" s="1"/>
    </row>
    <row r="497" spans="6:7" ht="12.75">
      <c r="F497" s="1"/>
      <c r="G497" s="1"/>
    </row>
    <row r="498" spans="6:7" ht="12.75">
      <c r="F498" s="1"/>
      <c r="G498" s="1"/>
    </row>
    <row r="499" spans="6:7" ht="12.75">
      <c r="F499" s="1"/>
      <c r="G499" s="1"/>
    </row>
    <row r="500" spans="6:7" ht="12.75">
      <c r="F500" s="1"/>
      <c r="G500" s="1"/>
    </row>
    <row r="501" spans="6:7" ht="12.75">
      <c r="F501" s="1"/>
      <c r="G501" s="1"/>
    </row>
    <row r="502" spans="6:7" ht="12.75">
      <c r="F502" s="1"/>
      <c r="G502" s="1"/>
    </row>
    <row r="503" spans="6:7" ht="12.75">
      <c r="F503" s="1"/>
      <c r="G503" s="1"/>
    </row>
    <row r="504" spans="6:7" ht="12.75">
      <c r="F504" s="1"/>
      <c r="G504" s="1"/>
    </row>
    <row r="505" spans="6:7" ht="12.75">
      <c r="F505" s="1"/>
      <c r="G505" s="1"/>
    </row>
    <row r="506" spans="6:7" ht="12.75">
      <c r="F506" s="1"/>
      <c r="G506" s="1"/>
    </row>
    <row r="507" spans="6:7" ht="12.75">
      <c r="F507" s="1"/>
      <c r="G507" s="1"/>
    </row>
    <row r="508" spans="6:7" ht="12.75">
      <c r="F508" s="1"/>
      <c r="G508" s="1"/>
    </row>
    <row r="509" spans="6:7" ht="12.75">
      <c r="F509" s="1"/>
      <c r="G509" s="1"/>
    </row>
    <row r="510" spans="6:7" ht="12.75">
      <c r="F510" s="1"/>
      <c r="G510" s="1"/>
    </row>
    <row r="511" spans="6:7" ht="12.75">
      <c r="F511" s="1"/>
      <c r="G511" s="1"/>
    </row>
    <row r="512" spans="6:7" ht="12.75">
      <c r="F512" s="1"/>
      <c r="G512" s="1"/>
    </row>
    <row r="513" spans="6:7" ht="12.75">
      <c r="F513" s="1"/>
      <c r="G513" s="1"/>
    </row>
    <row r="514" spans="6:7" ht="12.75">
      <c r="F514" s="1"/>
      <c r="G514" s="1"/>
    </row>
    <row r="515" spans="6:7" ht="12.75">
      <c r="F515" s="1"/>
      <c r="G515" s="1"/>
    </row>
    <row r="516" spans="6:7" ht="12.75">
      <c r="F516" s="1"/>
      <c r="G516" s="1"/>
    </row>
    <row r="517" spans="6:7" ht="12.75">
      <c r="F517" s="1"/>
      <c r="G517" s="1"/>
    </row>
    <row r="518" spans="6:7" ht="12.75">
      <c r="F518" s="1"/>
      <c r="G518" s="1"/>
    </row>
    <row r="519" spans="6:7" ht="12.75">
      <c r="F519" s="1"/>
      <c r="G519" s="1"/>
    </row>
    <row r="520" spans="6:7" ht="12.75">
      <c r="F520" s="1"/>
      <c r="G520" s="1"/>
    </row>
    <row r="521" spans="6:7" ht="12.75">
      <c r="F521" s="1"/>
      <c r="G521" s="1"/>
    </row>
    <row r="522" spans="6:7" ht="12.75">
      <c r="F522" s="1"/>
      <c r="G522" s="1"/>
    </row>
    <row r="523" spans="6:7" ht="12.75">
      <c r="F523" s="1"/>
      <c r="G523" s="1"/>
    </row>
    <row r="524" spans="6:7" ht="12.75">
      <c r="F524" s="1"/>
      <c r="G524" s="1"/>
    </row>
    <row r="525" spans="6:7" ht="12.75">
      <c r="F525" s="1"/>
      <c r="G525" s="1"/>
    </row>
    <row r="526" spans="6:7" ht="12.75">
      <c r="F526" s="1"/>
      <c r="G526" s="1"/>
    </row>
    <row r="527" spans="6:7" ht="12.75">
      <c r="F527" s="1"/>
      <c r="G527" s="1"/>
    </row>
    <row r="528" spans="6:7" ht="12.75">
      <c r="F528" s="1"/>
      <c r="G528" s="1"/>
    </row>
    <row r="529" spans="6:7" ht="12.75">
      <c r="F529" s="1"/>
      <c r="G529" s="1"/>
    </row>
    <row r="530" spans="6:7" ht="12.75">
      <c r="F530" s="1"/>
      <c r="G530" s="1"/>
    </row>
    <row r="531" spans="6:7" ht="12.75">
      <c r="F531" s="1"/>
      <c r="G531" s="1"/>
    </row>
    <row r="532" spans="6:7" ht="12.75">
      <c r="F532" s="1"/>
      <c r="G532" s="1"/>
    </row>
    <row r="533" spans="6:7" ht="12.75">
      <c r="F533" s="1"/>
      <c r="G533" s="1"/>
    </row>
    <row r="534" spans="6:7" ht="12.75">
      <c r="F534" s="1"/>
      <c r="G534" s="1"/>
    </row>
    <row r="535" spans="6:7" ht="12.75">
      <c r="F535" s="1"/>
      <c r="G535" s="1"/>
    </row>
    <row r="536" spans="6:7" ht="12.75">
      <c r="F536" s="1"/>
      <c r="G536" s="1"/>
    </row>
    <row r="537" spans="6:7" ht="12.75">
      <c r="F537" s="1"/>
      <c r="G537" s="1"/>
    </row>
    <row r="538" spans="6:7" ht="12.75">
      <c r="F538" s="1"/>
      <c r="G538" s="1"/>
    </row>
    <row r="539" spans="6:7" ht="12.75">
      <c r="F539" s="1"/>
      <c r="G539" s="1"/>
    </row>
    <row r="540" spans="6:7" ht="12.75">
      <c r="F540" s="1"/>
      <c r="G540" s="1"/>
    </row>
    <row r="541" spans="6:7" ht="12.75">
      <c r="F541" s="1"/>
      <c r="G541" s="1"/>
    </row>
    <row r="542" spans="6:7" ht="12.75">
      <c r="F542" s="1"/>
      <c r="G542" s="1"/>
    </row>
    <row r="543" spans="6:7" ht="12.75">
      <c r="F543" s="1"/>
      <c r="G543" s="1"/>
    </row>
    <row r="544" spans="6:7" ht="12.75">
      <c r="F544" s="1"/>
      <c r="G544" s="1"/>
    </row>
    <row r="545" spans="6:7" ht="12.75">
      <c r="F545" s="1"/>
      <c r="G545" s="1"/>
    </row>
    <row r="546" spans="6:7" ht="12.75">
      <c r="F546" s="1"/>
      <c r="G546" s="1"/>
    </row>
    <row r="547" spans="6:7" ht="12.75">
      <c r="F547" s="1"/>
      <c r="G547" s="1"/>
    </row>
    <row r="548" spans="6:7" ht="12.75">
      <c r="F548" s="1"/>
      <c r="G548" s="1"/>
    </row>
    <row r="549" spans="6:7" ht="12.75">
      <c r="F549" s="1"/>
      <c r="G549" s="1"/>
    </row>
    <row r="550" spans="6:7" ht="12.75">
      <c r="F550" s="1"/>
      <c r="G550" s="1"/>
    </row>
    <row r="551" spans="6:7" ht="12.75">
      <c r="F551" s="1"/>
      <c r="G551" s="1"/>
    </row>
    <row r="552" spans="6:7" ht="12.75">
      <c r="F552" s="1"/>
      <c r="G552" s="1"/>
    </row>
    <row r="553" spans="6:7" ht="12.75">
      <c r="F553" s="1"/>
      <c r="G553" s="1"/>
    </row>
    <row r="554" spans="6:7" ht="12.75">
      <c r="F554" s="1"/>
      <c r="G554" s="1"/>
    </row>
    <row r="555" spans="6:7" ht="12.75">
      <c r="F555" s="1"/>
      <c r="G555" s="1"/>
    </row>
    <row r="556" spans="6:7" ht="12.75">
      <c r="F556" s="1"/>
      <c r="G556" s="1"/>
    </row>
    <row r="557" spans="6:7" ht="12.75">
      <c r="F557" s="1"/>
      <c r="G557" s="1"/>
    </row>
    <row r="558" spans="6:7" ht="12.75">
      <c r="F558" s="1"/>
      <c r="G558" s="1"/>
    </row>
    <row r="559" spans="6:7" ht="12.75">
      <c r="F559" s="1"/>
      <c r="G559" s="1"/>
    </row>
    <row r="560" spans="6:7" ht="12.75">
      <c r="F560" s="1"/>
      <c r="G560" s="1"/>
    </row>
    <row r="561" spans="6:7" ht="12.75">
      <c r="F561" s="1"/>
      <c r="G561" s="1"/>
    </row>
    <row r="562" spans="6:7" ht="12.75">
      <c r="F562" s="1"/>
      <c r="G562" s="1"/>
    </row>
    <row r="563" spans="6:7" ht="12.75">
      <c r="F563" s="1"/>
      <c r="G563" s="1"/>
    </row>
    <row r="564" spans="6:7" ht="12.75">
      <c r="F564" s="1"/>
      <c r="G564" s="1"/>
    </row>
    <row r="565" spans="6:7" ht="12.75">
      <c r="F565" s="1"/>
      <c r="G565" s="1"/>
    </row>
    <row r="566" spans="6:7" ht="12.75">
      <c r="F566" s="1"/>
      <c r="G566" s="1"/>
    </row>
    <row r="567" spans="6:7" ht="12.75">
      <c r="F567" s="1"/>
      <c r="G567" s="1"/>
    </row>
    <row r="568" spans="6:7" ht="12.75">
      <c r="F568" s="1"/>
      <c r="G568" s="1"/>
    </row>
    <row r="569" spans="6:7" ht="12.75">
      <c r="F569" s="1"/>
      <c r="G569" s="1"/>
    </row>
    <row r="570" spans="6:7" ht="12.75">
      <c r="F570" s="1"/>
      <c r="G570" s="1"/>
    </row>
    <row r="571" spans="6:7" ht="12.75">
      <c r="F571" s="1"/>
      <c r="G571" s="1"/>
    </row>
    <row r="572" spans="6:7" ht="12.75">
      <c r="F572" s="1"/>
      <c r="G572" s="1"/>
    </row>
    <row r="573" spans="6:7" ht="12.75">
      <c r="F573" s="1"/>
      <c r="G573" s="1"/>
    </row>
    <row r="574" spans="6:7" ht="12.75">
      <c r="F574" s="1"/>
      <c r="G574" s="1"/>
    </row>
    <row r="575" spans="6:7" ht="12.75">
      <c r="F575" s="1"/>
      <c r="G575" s="1"/>
    </row>
    <row r="576" spans="6:7" ht="12.75">
      <c r="F576" s="1"/>
      <c r="G576" s="1"/>
    </row>
    <row r="577" spans="6:7" ht="12.75">
      <c r="F577" s="1"/>
      <c r="G577" s="1"/>
    </row>
    <row r="578" spans="6:7" ht="12.75">
      <c r="F578" s="1"/>
      <c r="G578" s="1"/>
    </row>
    <row r="579" spans="6:7" ht="12.75">
      <c r="F579" s="1"/>
      <c r="G579" s="1"/>
    </row>
    <row r="580" spans="6:7" ht="12.75">
      <c r="F580" s="1"/>
      <c r="G580" s="1"/>
    </row>
    <row r="581" spans="6:7" ht="12.75">
      <c r="F581" s="1"/>
      <c r="G581" s="1"/>
    </row>
    <row r="582" spans="6:7" ht="12.75">
      <c r="F582" s="1"/>
      <c r="G582" s="1"/>
    </row>
    <row r="583" spans="6:7" ht="12.75">
      <c r="F583" s="1"/>
      <c r="G583" s="1"/>
    </row>
    <row r="584" spans="6:7" ht="12.75">
      <c r="F584" s="1"/>
      <c r="G584" s="1"/>
    </row>
    <row r="585" spans="6:7" ht="12.75">
      <c r="F585" s="1"/>
      <c r="G585" s="1"/>
    </row>
    <row r="586" spans="6:7" ht="12.75">
      <c r="F586" s="1"/>
      <c r="G586" s="1"/>
    </row>
    <row r="587" spans="6:7" ht="12.75">
      <c r="F587" s="1"/>
      <c r="G587" s="1"/>
    </row>
    <row r="588" spans="6:7" ht="12.75">
      <c r="F588" s="1"/>
      <c r="G588" s="1"/>
    </row>
    <row r="589" spans="6:7" ht="12.75">
      <c r="F589" s="1"/>
      <c r="G589" s="1"/>
    </row>
    <row r="590" spans="6:7" ht="12.75">
      <c r="F590" s="1"/>
      <c r="G590" s="1"/>
    </row>
    <row r="591" spans="6:7" ht="12.75">
      <c r="F591" s="1"/>
      <c r="G591" s="1"/>
    </row>
    <row r="592" spans="6:7" ht="12.75">
      <c r="F592" s="1"/>
      <c r="G592" s="1"/>
    </row>
    <row r="593" spans="6:7" ht="12.75">
      <c r="F593" s="1"/>
      <c r="G593" s="1"/>
    </row>
    <row r="594" spans="6:7" ht="12.75">
      <c r="F594" s="1"/>
      <c r="G594" s="1"/>
    </row>
    <row r="595" spans="6:7" ht="12.75">
      <c r="F595" s="1"/>
      <c r="G595" s="1"/>
    </row>
    <row r="596" spans="6:7" ht="12.75">
      <c r="F596" s="1"/>
      <c r="G596" s="1"/>
    </row>
    <row r="597" spans="6:7" ht="12.75">
      <c r="F597" s="1"/>
      <c r="G597" s="1"/>
    </row>
    <row r="598" spans="6:7" ht="12.75">
      <c r="F598" s="1"/>
      <c r="G598" s="1"/>
    </row>
    <row r="599" spans="6:7" ht="12.75">
      <c r="F599" s="1"/>
      <c r="G599" s="1"/>
    </row>
    <row r="600" spans="6:7" ht="12.75">
      <c r="F600" s="1"/>
      <c r="G600" s="1"/>
    </row>
    <row r="601" spans="6:7" ht="12.75">
      <c r="F601" s="1"/>
      <c r="G601" s="1"/>
    </row>
    <row r="602" spans="6:7" ht="12.75">
      <c r="F602" s="1"/>
      <c r="G602" s="1"/>
    </row>
    <row r="603" spans="6:7" ht="12.75">
      <c r="F603" s="1"/>
      <c r="G603" s="1"/>
    </row>
    <row r="604" spans="6:7" ht="12.75">
      <c r="F604" s="1"/>
      <c r="G604" s="1"/>
    </row>
    <row r="605" spans="6:7" ht="12.75">
      <c r="F605" s="1"/>
      <c r="G605" s="1"/>
    </row>
    <row r="606" spans="6:7" ht="12.75">
      <c r="F606" s="1"/>
      <c r="G606" s="1"/>
    </row>
    <row r="607" spans="6:7" ht="12.75">
      <c r="F607" s="1"/>
      <c r="G607" s="1"/>
    </row>
    <row r="608" spans="6:7" ht="12.75">
      <c r="F608" s="1"/>
      <c r="G608" s="1"/>
    </row>
    <row r="609" spans="6:7" ht="12.75">
      <c r="F609" s="1"/>
      <c r="G609" s="1"/>
    </row>
    <row r="610" spans="6:7" ht="12.75">
      <c r="F610" s="1"/>
      <c r="G610" s="1"/>
    </row>
    <row r="611" spans="6:7" ht="12.75">
      <c r="F611" s="1"/>
      <c r="G611" s="1"/>
    </row>
    <row r="612" spans="6:7" ht="12.75">
      <c r="F612" s="1"/>
      <c r="G612" s="1"/>
    </row>
    <row r="613" spans="6:7" ht="12.75">
      <c r="F613" s="1"/>
      <c r="G613" s="1"/>
    </row>
    <row r="614" spans="6:7" ht="12.75">
      <c r="F614" s="1"/>
      <c r="G614" s="1"/>
    </row>
    <row r="615" spans="6:7" ht="12.75">
      <c r="F615" s="1"/>
      <c r="G615" s="1"/>
    </row>
    <row r="616" spans="6:7" ht="12.75">
      <c r="F616" s="1"/>
      <c r="G616" s="1"/>
    </row>
    <row r="617" spans="6:7" ht="12.75">
      <c r="F617" s="1"/>
      <c r="G617" s="1"/>
    </row>
    <row r="618" spans="6:7" ht="12.75">
      <c r="F618" s="1"/>
      <c r="G618" s="1"/>
    </row>
    <row r="619" spans="6:7" ht="12.75">
      <c r="F619" s="1"/>
      <c r="G619" s="1"/>
    </row>
    <row r="620" spans="6:7" ht="12.75">
      <c r="F620" s="1"/>
      <c r="G620" s="1"/>
    </row>
    <row r="621" spans="6:7" ht="12.75">
      <c r="F621" s="1"/>
      <c r="G621" s="1"/>
    </row>
    <row r="622" spans="6:7" ht="12.75">
      <c r="F622" s="1"/>
      <c r="G622" s="1"/>
    </row>
    <row r="623" spans="6:7" ht="12.75">
      <c r="F623" s="1"/>
      <c r="G623" s="1"/>
    </row>
    <row r="624" spans="6:7" ht="12.75">
      <c r="F624" s="1"/>
      <c r="G624" s="1"/>
    </row>
    <row r="625" spans="6:7" ht="12.75">
      <c r="F625" s="1"/>
      <c r="G625" s="1"/>
    </row>
    <row r="626" spans="6:7" ht="12.75">
      <c r="F626" s="1"/>
      <c r="G626" s="1"/>
    </row>
    <row r="627" spans="6:7" ht="12.75">
      <c r="F627" s="1"/>
      <c r="G627" s="1"/>
    </row>
    <row r="628" spans="6:7" ht="12.75">
      <c r="F628" s="1"/>
      <c r="G628" s="1"/>
    </row>
    <row r="629" spans="6:7" ht="12.75">
      <c r="F629" s="1"/>
      <c r="G629" s="1"/>
    </row>
    <row r="630" spans="6:7" ht="12.75">
      <c r="F630" s="1"/>
      <c r="G630" s="1"/>
    </row>
    <row r="631" spans="6:7" ht="12.75">
      <c r="F631" s="1"/>
      <c r="G631" s="1"/>
    </row>
    <row r="632" spans="6:7" ht="12.75">
      <c r="F632" s="1"/>
      <c r="G632" s="1"/>
    </row>
    <row r="633" spans="6:7" ht="12.75">
      <c r="F633" s="1"/>
      <c r="G633" s="1"/>
    </row>
    <row r="634" spans="6:7" ht="12.75">
      <c r="F634" s="1"/>
      <c r="G634" s="1"/>
    </row>
    <row r="635" spans="6:7" ht="12.75">
      <c r="F635" s="1"/>
      <c r="G635" s="1"/>
    </row>
    <row r="636" spans="6:7" ht="12.75">
      <c r="F636" s="1"/>
      <c r="G636" s="1"/>
    </row>
    <row r="637" spans="6:7" ht="12.75">
      <c r="F637" s="1"/>
      <c r="G637" s="1"/>
    </row>
    <row r="638" spans="6:7" ht="12.75">
      <c r="F638" s="1"/>
      <c r="G638" s="1"/>
    </row>
    <row r="639" spans="6:7" ht="12.75">
      <c r="F639" s="1"/>
      <c r="G639" s="1"/>
    </row>
    <row r="640" spans="6:7" ht="12.75">
      <c r="F640" s="1"/>
      <c r="G640" s="1"/>
    </row>
    <row r="641" spans="6:7" ht="12.75">
      <c r="F641" s="1"/>
      <c r="G641" s="1"/>
    </row>
    <row r="642" spans="6:7" ht="12.75">
      <c r="F642" s="1"/>
      <c r="G642" s="1"/>
    </row>
    <row r="643" spans="6:7" ht="12.75">
      <c r="F643" s="1"/>
      <c r="G643" s="1"/>
    </row>
    <row r="644" spans="6:7" ht="12.75">
      <c r="F644" s="1"/>
      <c r="G644" s="1"/>
    </row>
    <row r="645" spans="6:7" ht="12.75">
      <c r="F645" s="1"/>
      <c r="G645" s="1"/>
    </row>
    <row r="646" spans="6:7" ht="12.75">
      <c r="F646" s="1"/>
      <c r="G646" s="1"/>
    </row>
    <row r="647" spans="6:7" ht="12.75">
      <c r="F647" s="1"/>
      <c r="G647" s="1"/>
    </row>
    <row r="648" spans="6:7" ht="12.75">
      <c r="F648" s="1"/>
      <c r="G648" s="1"/>
    </row>
    <row r="649" spans="6:7" ht="12.75">
      <c r="F649" s="1"/>
      <c r="G649" s="1"/>
    </row>
    <row r="650" spans="6:7" ht="12.75">
      <c r="F650" s="1"/>
      <c r="G650" s="1"/>
    </row>
    <row r="651" spans="6:7" ht="12.75">
      <c r="F651" s="1"/>
      <c r="G651" s="1"/>
    </row>
    <row r="652" spans="6:7" ht="12.75">
      <c r="F652" s="1"/>
      <c r="G652" s="1"/>
    </row>
    <row r="653" spans="6:7" ht="12.75">
      <c r="F653" s="1"/>
      <c r="G653" s="1"/>
    </row>
    <row r="654" spans="6:7" ht="12.75">
      <c r="F654" s="1"/>
      <c r="G654" s="1"/>
    </row>
    <row r="655" spans="6:7" ht="12.75">
      <c r="F655" s="1"/>
      <c r="G655" s="1"/>
    </row>
    <row r="656" spans="6:7" ht="12.75">
      <c r="F656" s="1"/>
      <c r="G656" s="1"/>
    </row>
    <row r="657" spans="6:7" ht="12.75">
      <c r="F657" s="1"/>
      <c r="G657" s="1"/>
    </row>
    <row r="658" spans="6:7" ht="12.75">
      <c r="F658" s="1"/>
      <c r="G658" s="1"/>
    </row>
    <row r="659" spans="6:7" ht="12.75">
      <c r="F659" s="1"/>
      <c r="G659" s="1"/>
    </row>
    <row r="660" spans="6:7" ht="12.75">
      <c r="F660" s="1"/>
      <c r="G660" s="1"/>
    </row>
    <row r="661" spans="6:7" ht="12.75">
      <c r="F661" s="1"/>
      <c r="G661" s="1"/>
    </row>
    <row r="662" spans="6:7" ht="12.75">
      <c r="F662" s="1"/>
      <c r="G662" s="1"/>
    </row>
    <row r="663" spans="6:7" ht="12.75">
      <c r="F663" s="1"/>
      <c r="G663" s="1"/>
    </row>
    <row r="664" spans="6:7" ht="12.75">
      <c r="F664" s="1"/>
      <c r="G664" s="1"/>
    </row>
    <row r="665" spans="6:7" ht="12.75">
      <c r="F665" s="1"/>
      <c r="G665" s="1"/>
    </row>
    <row r="666" spans="6:7" ht="12.75">
      <c r="F666" s="1"/>
      <c r="G666" s="1"/>
    </row>
    <row r="667" spans="6:7" ht="12.75">
      <c r="F667" s="1"/>
      <c r="G667" s="1"/>
    </row>
    <row r="668" spans="6:7" ht="12.75">
      <c r="F668" s="1"/>
      <c r="G668" s="1"/>
    </row>
    <row r="669" spans="6:7" ht="12.75">
      <c r="F669" s="1"/>
      <c r="G669" s="1"/>
    </row>
    <row r="670" spans="6:7" ht="12.75">
      <c r="F670" s="1"/>
      <c r="G670" s="1"/>
    </row>
    <row r="671" spans="6:7" ht="12.75">
      <c r="F671" s="1"/>
      <c r="G671" s="1"/>
    </row>
    <row r="672" spans="6:7" ht="12.75">
      <c r="F672" s="1"/>
      <c r="G672" s="1"/>
    </row>
    <row r="673" spans="6:7" ht="12.75">
      <c r="F673" s="1"/>
      <c r="G673" s="1"/>
    </row>
    <row r="674" spans="6:7" ht="12.75">
      <c r="F674" s="1"/>
      <c r="G674" s="1"/>
    </row>
    <row r="675" spans="6:7" ht="12.75">
      <c r="F675" s="1"/>
      <c r="G675" s="1"/>
    </row>
    <row r="676" spans="6:7" ht="12.75">
      <c r="F676" s="1"/>
      <c r="G676" s="1"/>
    </row>
    <row r="677" spans="6:7" ht="12.75">
      <c r="F677" s="1"/>
      <c r="G677" s="1"/>
    </row>
    <row r="678" spans="6:7" ht="12.75">
      <c r="F678" s="1"/>
      <c r="G678" s="1"/>
    </row>
    <row r="679" spans="6:7" ht="12.75">
      <c r="F679" s="1"/>
      <c r="G679" s="1"/>
    </row>
    <row r="680" spans="6:7" ht="12.75">
      <c r="F680" s="1"/>
      <c r="G680" s="1"/>
    </row>
    <row r="681" spans="6:7" ht="12.75">
      <c r="F681" s="1"/>
      <c r="G681" s="1"/>
    </row>
    <row r="682" spans="6:7" ht="12.75">
      <c r="F682" s="1"/>
      <c r="G682" s="1"/>
    </row>
    <row r="683" spans="6:7" ht="12.75">
      <c r="F683" s="1"/>
      <c r="G683" s="1"/>
    </row>
    <row r="684" spans="6:7" ht="12.75">
      <c r="F684" s="1"/>
      <c r="G684" s="1"/>
    </row>
    <row r="685" spans="6:7" ht="12.75">
      <c r="F685" s="1"/>
      <c r="G685" s="1"/>
    </row>
    <row r="686" spans="6:7" ht="12.75">
      <c r="F686" s="1"/>
      <c r="G686" s="1"/>
    </row>
    <row r="687" spans="6:7" ht="12.75">
      <c r="F687" s="1"/>
      <c r="G687" s="1"/>
    </row>
    <row r="688" spans="6:7" ht="12.75">
      <c r="F688" s="1"/>
      <c r="G688" s="1"/>
    </row>
    <row r="689" spans="6:7" ht="12.75">
      <c r="F689" s="1"/>
      <c r="G689" s="1"/>
    </row>
    <row r="690" spans="6:7" ht="12.75">
      <c r="F690" s="1"/>
      <c r="G690" s="1"/>
    </row>
    <row r="691" spans="6:7" ht="12.75">
      <c r="F691" s="1"/>
      <c r="G691" s="1"/>
    </row>
    <row r="692" spans="6:7" ht="12.75">
      <c r="F692" s="1"/>
      <c r="G692" s="1"/>
    </row>
    <row r="693" spans="6:7" ht="12.75">
      <c r="F693" s="1"/>
      <c r="G693" s="1"/>
    </row>
    <row r="694" spans="6:7" ht="12.75">
      <c r="F694" s="1"/>
      <c r="G694" s="1"/>
    </row>
    <row r="695" spans="6:7" ht="12.75">
      <c r="F695" s="1"/>
      <c r="G695" s="1"/>
    </row>
    <row r="696" spans="6:7" ht="12.75">
      <c r="F696" s="1"/>
      <c r="G696" s="1"/>
    </row>
    <row r="697" spans="6:7" ht="12.75">
      <c r="F697" s="1"/>
      <c r="G697" s="1"/>
    </row>
    <row r="698" spans="6:7" ht="12.75">
      <c r="F698" s="1"/>
      <c r="G698" s="1"/>
    </row>
    <row r="699" spans="6:7" ht="12.75">
      <c r="F699" s="1"/>
      <c r="G699" s="1"/>
    </row>
    <row r="700" spans="6:7" ht="12.75">
      <c r="F700" s="1"/>
      <c r="G700" s="1"/>
    </row>
    <row r="701" spans="6:7" ht="12.75">
      <c r="F701" s="1"/>
      <c r="G701" s="1"/>
    </row>
    <row r="702" spans="6:7" ht="12.75">
      <c r="F702" s="1"/>
      <c r="G702" s="1"/>
    </row>
    <row r="703" spans="6:7" ht="12.75">
      <c r="F703" s="1"/>
      <c r="G703" s="1"/>
    </row>
    <row r="704" spans="6:7" ht="12.75">
      <c r="F704" s="1"/>
      <c r="G704" s="1"/>
    </row>
    <row r="705" spans="6:7" ht="12.75">
      <c r="F705" s="1"/>
      <c r="G705" s="1"/>
    </row>
    <row r="706" spans="6:7" ht="12.75">
      <c r="F706" s="1"/>
      <c r="G706" s="1"/>
    </row>
    <row r="707" spans="6:7" ht="12.75">
      <c r="F707" s="1"/>
      <c r="G707" s="1"/>
    </row>
    <row r="708" spans="6:7" ht="12.75">
      <c r="F708" s="1"/>
      <c r="G708" s="1"/>
    </row>
    <row r="709" spans="6:7" ht="12.75">
      <c r="F709" s="1"/>
      <c r="G709" s="1"/>
    </row>
    <row r="710" spans="6:7" ht="12.75">
      <c r="F710" s="1"/>
      <c r="G710" s="1"/>
    </row>
    <row r="711" spans="6:7" ht="12.75">
      <c r="F711" s="1"/>
      <c r="G711" s="1"/>
    </row>
    <row r="712" spans="6:7" ht="12.75">
      <c r="F712" s="1"/>
      <c r="G712" s="1"/>
    </row>
    <row r="713" spans="6:7" ht="12.75">
      <c r="F713" s="1"/>
      <c r="G713" s="1"/>
    </row>
    <row r="714" spans="6:7" ht="12.75">
      <c r="F714" s="1"/>
      <c r="G714" s="1"/>
    </row>
    <row r="715" spans="6:7" ht="12.75">
      <c r="F715" s="1"/>
      <c r="G715" s="1"/>
    </row>
    <row r="716" spans="6:7" ht="12.75">
      <c r="F716" s="1"/>
      <c r="G716" s="1"/>
    </row>
    <row r="717" spans="6:7" ht="12.75">
      <c r="F717" s="1"/>
      <c r="G717" s="1"/>
    </row>
    <row r="718" spans="6:7" ht="12.75">
      <c r="F718" s="1"/>
      <c r="G718" s="1"/>
    </row>
    <row r="719" spans="6:7" ht="12.75">
      <c r="F719" s="1"/>
      <c r="G719" s="1"/>
    </row>
    <row r="720" spans="6:7" ht="12.75">
      <c r="F720" s="1"/>
      <c r="G720" s="1"/>
    </row>
    <row r="721" spans="6:7" ht="12.75">
      <c r="F721" s="1"/>
      <c r="G721" s="1"/>
    </row>
    <row r="722" spans="6:7" ht="12.75">
      <c r="F722" s="1"/>
      <c r="G722" s="1"/>
    </row>
    <row r="723" spans="6:7" ht="12.75">
      <c r="F723" s="1"/>
      <c r="G723" s="1"/>
    </row>
    <row r="724" spans="6:7" ht="12.75">
      <c r="F724" s="1"/>
      <c r="G724" s="1"/>
    </row>
    <row r="725" spans="6:7" ht="12.75">
      <c r="F725" s="1"/>
      <c r="G725" s="1"/>
    </row>
    <row r="726" spans="6:7" ht="12.75">
      <c r="F726" s="1"/>
      <c r="G726" s="1"/>
    </row>
    <row r="727" spans="6:7" ht="12.75">
      <c r="F727" s="1"/>
      <c r="G727" s="1"/>
    </row>
    <row r="728" spans="6:7" ht="12.75">
      <c r="F728" s="1"/>
      <c r="G728" s="1"/>
    </row>
    <row r="729" spans="6:7" ht="12.75">
      <c r="F729" s="1"/>
      <c r="G729" s="1"/>
    </row>
    <row r="730" spans="6:7" ht="12.75">
      <c r="F730" s="1"/>
      <c r="G730" s="1"/>
    </row>
    <row r="731" spans="6:7" ht="12.75">
      <c r="F731" s="1"/>
      <c r="G731" s="1"/>
    </row>
    <row r="732" spans="6:7" ht="12.75">
      <c r="F732" s="1"/>
      <c r="G732" s="1"/>
    </row>
    <row r="733" spans="6:7" ht="12.75">
      <c r="F733" s="1"/>
      <c r="G733" s="1"/>
    </row>
    <row r="734" spans="6:7" ht="12.75">
      <c r="F734" s="1"/>
      <c r="G734" s="1"/>
    </row>
    <row r="735" spans="6:7" ht="12.75">
      <c r="F735" s="1"/>
      <c r="G735" s="1"/>
    </row>
    <row r="736" spans="6:7" ht="12.75">
      <c r="F736" s="1"/>
      <c r="G736" s="1"/>
    </row>
    <row r="737" spans="6:7" ht="12.75">
      <c r="F737" s="1"/>
      <c r="G737" s="1"/>
    </row>
    <row r="738" spans="6:7" ht="12.75">
      <c r="F738" s="1"/>
      <c r="G738" s="1"/>
    </row>
    <row r="739" spans="6:7" ht="12.75">
      <c r="F739" s="1"/>
      <c r="G739" s="1"/>
    </row>
    <row r="740" spans="6:7" ht="12.75">
      <c r="F740" s="1"/>
      <c r="G740" s="1"/>
    </row>
    <row r="741" spans="6:7" ht="12.75">
      <c r="F741" s="1"/>
      <c r="G741" s="1"/>
    </row>
    <row r="742" spans="6:7" ht="12.75">
      <c r="F742" s="1"/>
      <c r="G742" s="1"/>
    </row>
    <row r="743" spans="6:7" ht="12.75">
      <c r="F743" s="1"/>
      <c r="G743" s="1"/>
    </row>
    <row r="744" spans="6:7" ht="12.75">
      <c r="F744" s="1"/>
      <c r="G744" s="1"/>
    </row>
    <row r="745" spans="6:7" ht="12.75">
      <c r="F745" s="1"/>
      <c r="G745" s="1"/>
    </row>
    <row r="746" spans="6:7" ht="12.75">
      <c r="F746" s="1"/>
      <c r="G746" s="1"/>
    </row>
    <row r="747" spans="6:7" ht="12.75">
      <c r="F747" s="1"/>
      <c r="G747" s="1"/>
    </row>
    <row r="748" spans="6:7" ht="12.75">
      <c r="F748" s="1"/>
      <c r="G748" s="1"/>
    </row>
    <row r="749" spans="6:7" ht="12.75">
      <c r="F749" s="1"/>
      <c r="G749" s="1"/>
    </row>
    <row r="750" spans="6:7" ht="12.75">
      <c r="F750" s="1"/>
      <c r="G750" s="1"/>
    </row>
    <row r="751" spans="6:7" ht="12.75">
      <c r="F751" s="1"/>
      <c r="G751" s="1"/>
    </row>
    <row r="752" spans="6:7" ht="12.75">
      <c r="F752" s="1"/>
      <c r="G752" s="1"/>
    </row>
    <row r="753" spans="6:7" ht="12.75">
      <c r="F753" s="1"/>
      <c r="G753" s="1"/>
    </row>
    <row r="754" spans="6:7" ht="12.75">
      <c r="F754" s="1"/>
      <c r="G754" s="1"/>
    </row>
    <row r="755" spans="6:7" ht="12.75">
      <c r="F755" s="1"/>
      <c r="G755" s="1"/>
    </row>
    <row r="756" spans="6:7" ht="12.75">
      <c r="F756" s="1"/>
      <c r="G756" s="1"/>
    </row>
    <row r="757" spans="6:7" ht="12.75">
      <c r="F757" s="1"/>
      <c r="G757" s="1"/>
    </row>
    <row r="758" spans="6:7" ht="12.75">
      <c r="F758" s="1"/>
      <c r="G758" s="1"/>
    </row>
    <row r="759" spans="6:7" ht="12.75">
      <c r="F759" s="1"/>
      <c r="G759" s="1"/>
    </row>
    <row r="760" spans="6:7" ht="12.75">
      <c r="F760" s="1"/>
      <c r="G760" s="1"/>
    </row>
    <row r="761" spans="6:7" ht="12.75">
      <c r="F761" s="1"/>
      <c r="G761" s="1"/>
    </row>
    <row r="762" spans="6:7" ht="12.75">
      <c r="F762" s="1"/>
      <c r="G762" s="1"/>
    </row>
    <row r="763" spans="6:7" ht="12.75">
      <c r="F763" s="1"/>
      <c r="G763" s="1"/>
    </row>
    <row r="764" spans="6:7" ht="12.75">
      <c r="F764" s="1"/>
      <c r="G764" s="1"/>
    </row>
    <row r="765" spans="6:7" ht="12.75">
      <c r="F765" s="1"/>
      <c r="G765" s="1"/>
    </row>
    <row r="766" spans="6:7" ht="12.75">
      <c r="F766" s="1"/>
      <c r="G766" s="1"/>
    </row>
    <row r="767" spans="6:7" ht="12.75">
      <c r="F767" s="1"/>
      <c r="G767" s="1"/>
    </row>
    <row r="768" spans="6:7" ht="12.75">
      <c r="F768" s="1"/>
      <c r="G768" s="1"/>
    </row>
    <row r="769" spans="6:7" ht="12.75">
      <c r="F769" s="1"/>
      <c r="G769" s="1"/>
    </row>
    <row r="770" spans="6:7" ht="12.75">
      <c r="F770" s="1"/>
      <c r="G770" s="1"/>
    </row>
    <row r="771" spans="6:7" ht="12.75">
      <c r="F771" s="1"/>
      <c r="G771" s="1"/>
    </row>
    <row r="772" spans="6:7" ht="12.75">
      <c r="F772" s="1"/>
      <c r="G772" s="1"/>
    </row>
    <row r="773" spans="6:7" ht="12.75">
      <c r="F773" s="1"/>
      <c r="G773" s="1"/>
    </row>
    <row r="774" spans="6:7" ht="12.75">
      <c r="F774" s="1"/>
      <c r="G774" s="1"/>
    </row>
    <row r="775" spans="6:7" ht="12.75">
      <c r="F775" s="1"/>
      <c r="G775" s="1"/>
    </row>
    <row r="776" spans="6:7" ht="12.75">
      <c r="F776" s="1"/>
      <c r="G776" s="1"/>
    </row>
    <row r="777" spans="6:7" ht="12.75">
      <c r="F777" s="1"/>
      <c r="G777" s="1"/>
    </row>
    <row r="778" spans="6:7" ht="12.75">
      <c r="F778" s="1"/>
      <c r="G778" s="1"/>
    </row>
    <row r="779" spans="6:7" ht="12.75">
      <c r="F779" s="1"/>
      <c r="G779" s="1"/>
    </row>
    <row r="780" spans="6:7" ht="12.75">
      <c r="F780" s="1"/>
      <c r="G780" s="1"/>
    </row>
    <row r="781" spans="6:7" ht="12.75">
      <c r="F781" s="1"/>
      <c r="G781" s="1"/>
    </row>
    <row r="782" spans="6:7" ht="12.75">
      <c r="F782" s="1"/>
      <c r="G782" s="1"/>
    </row>
    <row r="783" spans="6:7" ht="12.75">
      <c r="F783" s="1"/>
      <c r="G783" s="1"/>
    </row>
    <row r="784" spans="6:7" ht="12.75">
      <c r="F784" s="1"/>
      <c r="G784" s="1"/>
    </row>
    <row r="785" spans="6:7" ht="12.75">
      <c r="F785" s="1"/>
      <c r="G785" s="1"/>
    </row>
    <row r="786" spans="6:7" ht="12.75">
      <c r="F786" s="1"/>
      <c r="G786" s="1"/>
    </row>
    <row r="787" spans="6:7" ht="12.75">
      <c r="F787" s="1"/>
      <c r="G787" s="1"/>
    </row>
    <row r="788" spans="6:7" ht="12.75">
      <c r="F788" s="1"/>
      <c r="G788" s="1"/>
    </row>
    <row r="789" spans="6:7" ht="12.75">
      <c r="F789" s="1"/>
      <c r="G789" s="1"/>
    </row>
    <row r="790" spans="6:7" ht="12.75">
      <c r="F790" s="1"/>
      <c r="G790" s="1"/>
    </row>
    <row r="791" spans="6:7" ht="12.75">
      <c r="F791" s="1"/>
      <c r="G791" s="1"/>
    </row>
    <row r="792" spans="6:7" ht="12.75">
      <c r="F792" s="1"/>
      <c r="G792" s="1"/>
    </row>
    <row r="793" spans="6:7" ht="12.75">
      <c r="F793" s="1"/>
      <c r="G793" s="1"/>
    </row>
    <row r="794" spans="6:7" ht="12.75">
      <c r="F794" s="1"/>
      <c r="G794" s="1"/>
    </row>
    <row r="795" spans="6:7" ht="12.75">
      <c r="F795" s="1"/>
      <c r="G795" s="1"/>
    </row>
    <row r="796" spans="6:7" ht="12.75">
      <c r="F796" s="1"/>
      <c r="G796" s="1"/>
    </row>
    <row r="797" spans="6:7" ht="12.75">
      <c r="F797" s="1"/>
      <c r="G797" s="1"/>
    </row>
    <row r="798" spans="6:7" ht="12.75">
      <c r="F798" s="1"/>
      <c r="G798" s="1"/>
    </row>
    <row r="799" spans="6:7" ht="12.75">
      <c r="F799" s="1"/>
      <c r="G799" s="1"/>
    </row>
    <row r="800" spans="6:7" ht="12.75">
      <c r="F800" s="1"/>
      <c r="G800" s="1"/>
    </row>
    <row r="801" spans="6:7" ht="12.75">
      <c r="F801" s="1"/>
      <c r="G801" s="1"/>
    </row>
    <row r="802" spans="6:7" ht="12.75">
      <c r="F802" s="1"/>
      <c r="G802" s="1"/>
    </row>
    <row r="803" spans="6:7" ht="12.75">
      <c r="F803" s="1"/>
      <c r="G803" s="1"/>
    </row>
    <row r="804" spans="6:7" ht="12.75">
      <c r="F804" s="1"/>
      <c r="G804" s="1"/>
    </row>
    <row r="805" spans="6:7" ht="12.75">
      <c r="F805" s="1"/>
      <c r="G805" s="1"/>
    </row>
    <row r="806" spans="6:7" ht="12.75">
      <c r="F806" s="1"/>
      <c r="G806" s="1"/>
    </row>
    <row r="807" spans="6:7" ht="12.75">
      <c r="F807" s="1"/>
      <c r="G807" s="1"/>
    </row>
    <row r="808" spans="6:7" ht="12.75">
      <c r="F808" s="1"/>
      <c r="G808" s="1"/>
    </row>
    <row r="809" spans="6:7" ht="12.75">
      <c r="F809" s="1"/>
      <c r="G809" s="1"/>
    </row>
    <row r="810" spans="6:7" ht="12.75">
      <c r="F810" s="1"/>
      <c r="G810" s="1"/>
    </row>
    <row r="811" spans="6:7" ht="12.75">
      <c r="F811" s="1"/>
      <c r="G811" s="1"/>
    </row>
    <row r="812" spans="6:7" ht="12.75">
      <c r="F812" s="1"/>
      <c r="G812" s="1"/>
    </row>
    <row r="813" spans="6:7" ht="12.75">
      <c r="F813" s="1"/>
      <c r="G813" s="1"/>
    </row>
    <row r="814" spans="6:7" ht="12.75">
      <c r="F814" s="1"/>
      <c r="G814" s="1"/>
    </row>
    <row r="815" spans="6:7" ht="12.75">
      <c r="F815" s="1"/>
      <c r="G815" s="1"/>
    </row>
    <row r="816" spans="6:7" ht="12.75">
      <c r="F816" s="1"/>
      <c r="G816" s="1"/>
    </row>
    <row r="817" spans="6:7" ht="12.75">
      <c r="F817" s="1"/>
      <c r="G817" s="1"/>
    </row>
    <row r="818" spans="6:7" ht="12.75">
      <c r="F818" s="1"/>
      <c r="G818" s="1"/>
    </row>
    <row r="819" spans="6:7" ht="12.75">
      <c r="F819" s="1"/>
      <c r="G819" s="1"/>
    </row>
    <row r="820" spans="6:7" ht="12.75">
      <c r="F820" s="1"/>
      <c r="G820" s="1"/>
    </row>
    <row r="821" spans="6:7" ht="12.75">
      <c r="F821" s="1"/>
      <c r="G821" s="1"/>
    </row>
    <row r="822" spans="6:7" ht="12.75">
      <c r="F822" s="1"/>
      <c r="G822" s="1"/>
    </row>
    <row r="823" spans="6:7" ht="12.75">
      <c r="F823" s="1"/>
      <c r="G823" s="1"/>
    </row>
    <row r="824" spans="6:7" ht="12.75">
      <c r="F824" s="1"/>
      <c r="G824" s="1"/>
    </row>
    <row r="825" spans="6:7" ht="12.75">
      <c r="F825" s="1"/>
      <c r="G825" s="1"/>
    </row>
    <row r="826" spans="6:7" ht="12.75">
      <c r="F826" s="1"/>
      <c r="G826" s="1"/>
    </row>
    <row r="827" spans="6:7" ht="12.75">
      <c r="F827" s="1"/>
      <c r="G827" s="1"/>
    </row>
    <row r="828" spans="6:7" ht="12.75">
      <c r="F828" s="1"/>
      <c r="G828" s="1"/>
    </row>
    <row r="829" spans="6:7" ht="12.75">
      <c r="F829" s="1"/>
      <c r="G829" s="1"/>
    </row>
    <row r="830" spans="6:7" ht="12.75">
      <c r="F830" s="1"/>
      <c r="G830" s="1"/>
    </row>
    <row r="831" spans="6:7" ht="12.75">
      <c r="F831" s="1"/>
      <c r="G831" s="1"/>
    </row>
    <row r="832" spans="6:7" ht="12.75">
      <c r="F832" s="1"/>
      <c r="G832" s="1"/>
    </row>
    <row r="833" spans="6:7" ht="12.75">
      <c r="F833" s="1"/>
      <c r="G833" s="1"/>
    </row>
    <row r="834" spans="6:7" ht="12.75">
      <c r="F834" s="1"/>
      <c r="G834" s="1"/>
    </row>
    <row r="835" spans="6:7" ht="12.75">
      <c r="F835" s="1"/>
      <c r="G835" s="1"/>
    </row>
    <row r="836" spans="6:7" ht="12.75">
      <c r="F836" s="1"/>
      <c r="G836" s="1"/>
    </row>
    <row r="837" spans="6:7" ht="12.75">
      <c r="F837" s="1"/>
      <c r="G837" s="1"/>
    </row>
    <row r="838" spans="6:7" ht="12.75">
      <c r="F838" s="1"/>
      <c r="G838" s="1"/>
    </row>
    <row r="839" spans="6:7" ht="12.75">
      <c r="F839" s="1"/>
      <c r="G839" s="1"/>
    </row>
    <row r="840" spans="6:7" ht="12.75">
      <c r="F840" s="1"/>
      <c r="G840" s="1"/>
    </row>
    <row r="841" spans="6:7" ht="12.75">
      <c r="F841" s="1"/>
      <c r="G841" s="1"/>
    </row>
    <row r="842" spans="6:7" ht="12.75">
      <c r="F842" s="1"/>
      <c r="G842" s="1"/>
    </row>
    <row r="843" spans="6:7" ht="12.75">
      <c r="F843" s="1"/>
      <c r="G843" s="1"/>
    </row>
    <row r="844" spans="6:7" ht="12.75">
      <c r="F844" s="1"/>
      <c r="G844" s="1"/>
    </row>
    <row r="845" spans="6:7" ht="12.75">
      <c r="F845" s="1"/>
      <c r="G845" s="1"/>
    </row>
    <row r="846" spans="6:7" ht="12.75">
      <c r="F846" s="1"/>
      <c r="G846" s="1"/>
    </row>
    <row r="847" spans="6:7" ht="12.75">
      <c r="F847" s="1"/>
      <c r="G847" s="1"/>
    </row>
    <row r="848" spans="6:7" ht="12.75">
      <c r="F848" s="1"/>
      <c r="G848" s="1"/>
    </row>
    <row r="849" spans="6:7" ht="12.75">
      <c r="F849" s="1"/>
      <c r="G849" s="1"/>
    </row>
    <row r="850" spans="6:7" ht="12.75">
      <c r="F850" s="1"/>
      <c r="G850" s="1"/>
    </row>
    <row r="851" spans="6:7" ht="12.75">
      <c r="F851" s="1"/>
      <c r="G851" s="1"/>
    </row>
    <row r="852" spans="6:7" ht="12.75">
      <c r="F852" s="1"/>
      <c r="G852" s="1"/>
    </row>
    <row r="853" spans="6:7" ht="12.75">
      <c r="F853" s="1"/>
      <c r="G853" s="1"/>
    </row>
    <row r="854" spans="6:7" ht="12.75">
      <c r="F854" s="1"/>
      <c r="G854" s="1"/>
    </row>
    <row r="855" spans="6:7" ht="12.75">
      <c r="F855" s="1"/>
      <c r="G855" s="1"/>
    </row>
    <row r="856" spans="6:7" ht="12.75">
      <c r="F856" s="1"/>
      <c r="G856" s="1"/>
    </row>
    <row r="857" spans="6:7" ht="12.75">
      <c r="F857" s="1"/>
      <c r="G857" s="1"/>
    </row>
    <row r="858" spans="6:7" ht="12.75">
      <c r="F858" s="1"/>
      <c r="G858" s="1"/>
    </row>
    <row r="859" spans="6:7" ht="12.75">
      <c r="F859" s="1"/>
      <c r="G859" s="1"/>
    </row>
    <row r="860" spans="6:7" ht="12.75">
      <c r="F860" s="1"/>
      <c r="G860" s="1"/>
    </row>
    <row r="861" spans="6:7" ht="12.75">
      <c r="F861" s="1"/>
      <c r="G861" s="1"/>
    </row>
    <row r="862" spans="6:7" ht="12.75">
      <c r="F862" s="1"/>
      <c r="G862" s="1"/>
    </row>
    <row r="863" spans="6:7" ht="12.75">
      <c r="F863" s="1"/>
      <c r="G863" s="1"/>
    </row>
    <row r="864" spans="6:7" ht="12.75">
      <c r="F864" s="1"/>
      <c r="G864" s="1"/>
    </row>
    <row r="865" spans="6:7" ht="12.75">
      <c r="F865" s="1"/>
      <c r="G865" s="1"/>
    </row>
    <row r="866" spans="6:7" ht="12.75">
      <c r="F866" s="1"/>
      <c r="G866" s="1"/>
    </row>
    <row r="867" spans="6:7" ht="12.75">
      <c r="F867" s="1"/>
      <c r="G867" s="1"/>
    </row>
    <row r="868" spans="6:7" ht="12.75">
      <c r="F868" s="1"/>
      <c r="G868" s="1"/>
    </row>
    <row r="869" spans="6:7" ht="12.75">
      <c r="F869" s="1"/>
      <c r="G869" s="1"/>
    </row>
    <row r="870" spans="6:7" ht="12.75">
      <c r="F870" s="1"/>
      <c r="G870" s="1"/>
    </row>
    <row r="871" spans="6:7" ht="12.75">
      <c r="F871" s="1"/>
      <c r="G871" s="1"/>
    </row>
    <row r="872" spans="6:7" ht="12.75">
      <c r="F872" s="1"/>
      <c r="G872" s="1"/>
    </row>
    <row r="873" spans="6:7" ht="12.75">
      <c r="F873" s="1"/>
      <c r="G873" s="1"/>
    </row>
    <row r="874" spans="6:7" ht="12.75">
      <c r="F874" s="1"/>
      <c r="G874" s="1"/>
    </row>
    <row r="875" spans="6:7" ht="12.75">
      <c r="F875" s="1"/>
      <c r="G875" s="1"/>
    </row>
    <row r="876" spans="6:7" ht="12.75">
      <c r="F876" s="1"/>
      <c r="G876" s="1"/>
    </row>
    <row r="877" spans="6:7" ht="12.75">
      <c r="F877" s="1"/>
      <c r="G877" s="1"/>
    </row>
    <row r="878" spans="6:7" ht="12.75">
      <c r="F878" s="1"/>
      <c r="G878" s="1"/>
    </row>
    <row r="879" spans="6:7" ht="12.75">
      <c r="F879" s="1"/>
      <c r="G879" s="1"/>
    </row>
    <row r="880" spans="6:7" ht="12.75">
      <c r="F880" s="1"/>
      <c r="G880" s="1"/>
    </row>
    <row r="881" spans="6:7" ht="12.75">
      <c r="F881" s="1"/>
      <c r="G881" s="1"/>
    </row>
    <row r="882" spans="6:7" ht="12.75">
      <c r="F882" s="1"/>
      <c r="G882" s="1"/>
    </row>
    <row r="883" spans="6:7" ht="12.75">
      <c r="F883" s="1"/>
      <c r="G883" s="1"/>
    </row>
    <row r="884" spans="6:7" ht="12.75">
      <c r="F884" s="1"/>
      <c r="G884" s="1"/>
    </row>
    <row r="885" spans="6:7" ht="12.75">
      <c r="F885" s="1"/>
      <c r="G885" s="1"/>
    </row>
    <row r="886" spans="6:7" ht="12.75">
      <c r="F886" s="1"/>
      <c r="G886" s="1"/>
    </row>
    <row r="887" spans="6:7" ht="12.75">
      <c r="F887" s="1"/>
      <c r="G887" s="1"/>
    </row>
    <row r="888" spans="6:7" ht="12.75">
      <c r="F888" s="1"/>
      <c r="G888" s="1"/>
    </row>
    <row r="889" spans="6:7" ht="12.75">
      <c r="F889" s="1"/>
      <c r="G889" s="1"/>
    </row>
    <row r="890" spans="6:7" ht="12.75">
      <c r="F890" s="1"/>
      <c r="G890" s="1"/>
    </row>
    <row r="891" spans="6:7" ht="12.75">
      <c r="F891" s="1"/>
      <c r="G891" s="1"/>
    </row>
    <row r="892" spans="6:7" ht="12.75">
      <c r="F892" s="1"/>
      <c r="G892" s="1"/>
    </row>
    <row r="893" spans="6:7" ht="12.75">
      <c r="F893" s="1"/>
      <c r="G893" s="1"/>
    </row>
    <row r="894" spans="6:7" ht="12.75">
      <c r="F894" s="1"/>
      <c r="G894" s="1"/>
    </row>
    <row r="895" spans="6:7" ht="12.75">
      <c r="F895" s="1"/>
      <c r="G895" s="1"/>
    </row>
    <row r="896" spans="6:7" ht="12.75">
      <c r="F896" s="1"/>
      <c r="G896" s="1"/>
    </row>
    <row r="897" spans="6:7" ht="12.75">
      <c r="F897" s="1"/>
      <c r="G897" s="1"/>
    </row>
    <row r="898" spans="6:7" ht="12.75">
      <c r="F898" s="1"/>
      <c r="G898" s="1"/>
    </row>
    <row r="899" spans="6:7" ht="12.75">
      <c r="F899" s="1"/>
      <c r="G899" s="1"/>
    </row>
    <row r="900" spans="6:7" ht="12.75">
      <c r="F900" s="1"/>
      <c r="G900" s="1"/>
    </row>
    <row r="901" spans="6:7" ht="12.75">
      <c r="F901" s="1"/>
      <c r="G901" s="1"/>
    </row>
    <row r="902" spans="6:7" ht="12.75">
      <c r="F902" s="1"/>
      <c r="G902" s="1"/>
    </row>
    <row r="903" spans="6:7" ht="12.75">
      <c r="F903" s="1"/>
      <c r="G903" s="1"/>
    </row>
    <row r="904" spans="6:7" ht="12.75">
      <c r="F904" s="1"/>
      <c r="G904" s="1"/>
    </row>
    <row r="905" spans="6:7" ht="12.75">
      <c r="F905" s="1"/>
      <c r="G905" s="1"/>
    </row>
    <row r="906" spans="6:7" ht="12.75">
      <c r="F906" s="1"/>
      <c r="G906" s="1"/>
    </row>
    <row r="907" spans="6:7" ht="12.75">
      <c r="F907" s="1"/>
      <c r="G907" s="1"/>
    </row>
    <row r="908" spans="6:7" ht="12.75">
      <c r="F908" s="1"/>
      <c r="G908" s="1"/>
    </row>
    <row r="909" spans="6:7" ht="12.75">
      <c r="F909" s="1"/>
      <c r="G909" s="1"/>
    </row>
    <row r="910" spans="6:7" ht="12.75">
      <c r="F910" s="1"/>
      <c r="G910" s="1"/>
    </row>
    <row r="911" spans="6:7" ht="12.75">
      <c r="F911" s="1"/>
      <c r="G911" s="1"/>
    </row>
    <row r="912" spans="6:7" ht="12.75">
      <c r="F912" s="1"/>
      <c r="G912" s="1"/>
    </row>
    <row r="913" spans="6:7" ht="12.75">
      <c r="F913" s="1"/>
      <c r="G913" s="1"/>
    </row>
    <row r="914" spans="6:7" ht="12.75">
      <c r="F914" s="1"/>
      <c r="G914" s="1"/>
    </row>
    <row r="915" spans="6:7" ht="12.75">
      <c r="F915" s="1"/>
      <c r="G915" s="1"/>
    </row>
    <row r="916" spans="6:7" ht="12.75">
      <c r="F916" s="1"/>
      <c r="G916" s="1"/>
    </row>
    <row r="917" spans="6:7" ht="12.75">
      <c r="F917" s="1"/>
      <c r="G917" s="1"/>
    </row>
    <row r="918" spans="6:7" ht="12.75">
      <c r="F918" s="1"/>
      <c r="G918" s="1"/>
    </row>
    <row r="919" spans="6:7" ht="12.75">
      <c r="F919" s="1"/>
      <c r="G919" s="1"/>
    </row>
    <row r="920" spans="6:7" ht="12.75">
      <c r="F920" s="1"/>
      <c r="G920" s="1"/>
    </row>
    <row r="921" spans="6:7" ht="12.75">
      <c r="F921" s="1"/>
      <c r="G921" s="1"/>
    </row>
    <row r="922" spans="6:7" ht="12.75">
      <c r="F922" s="1"/>
      <c r="G922" s="1"/>
    </row>
    <row r="923" spans="6:7" ht="12.75">
      <c r="F923" s="1"/>
      <c r="G923" s="1"/>
    </row>
    <row r="924" spans="6:7" ht="12.75">
      <c r="F924" s="1"/>
      <c r="G924" s="1"/>
    </row>
    <row r="925" spans="6:7" ht="12.75">
      <c r="F925" s="1"/>
      <c r="G925" s="1"/>
    </row>
    <row r="926" spans="6:7" ht="12.75">
      <c r="F926" s="1"/>
      <c r="G926" s="1"/>
    </row>
    <row r="927" spans="6:7" ht="12.75">
      <c r="F927" s="1"/>
      <c r="G927" s="1"/>
    </row>
    <row r="928" spans="6:7" ht="12.75">
      <c r="F928" s="1"/>
      <c r="G928" s="1"/>
    </row>
    <row r="929" spans="6:7" ht="12.75">
      <c r="F929" s="1"/>
      <c r="G929" s="1"/>
    </row>
    <row r="930" spans="6:7" ht="12.75">
      <c r="F930" s="1"/>
      <c r="G930" s="1"/>
    </row>
    <row r="931" spans="6:7" ht="12.75">
      <c r="F931" s="1"/>
      <c r="G931" s="1"/>
    </row>
    <row r="932" spans="6:7" ht="12.75">
      <c r="F932" s="1"/>
      <c r="G932" s="1"/>
    </row>
    <row r="933" spans="6:7" ht="12.75">
      <c r="F933" s="1"/>
      <c r="G933" s="1"/>
    </row>
    <row r="934" spans="6:7" ht="12.75">
      <c r="F934" s="1"/>
      <c r="G934" s="1"/>
    </row>
    <row r="935" spans="6:7" ht="12.75">
      <c r="F935" s="1"/>
      <c r="G935" s="1"/>
    </row>
    <row r="936" spans="6:7" ht="12.75">
      <c r="F936" s="1"/>
      <c r="G936" s="1"/>
    </row>
    <row r="937" spans="6:7" ht="12.75">
      <c r="F937" s="1"/>
      <c r="G937" s="1"/>
    </row>
    <row r="938" spans="6:7" ht="12.75">
      <c r="F938" s="1"/>
      <c r="G938" s="1"/>
    </row>
    <row r="939" spans="6:7" ht="12.75">
      <c r="F939" s="1"/>
      <c r="G939" s="1"/>
    </row>
    <row r="940" spans="6:7" ht="12.75">
      <c r="F940" s="1"/>
      <c r="G940" s="1"/>
    </row>
    <row r="941" spans="6:7" ht="12.75">
      <c r="F941" s="1"/>
      <c r="G941" s="1"/>
    </row>
    <row r="942" spans="6:7" ht="12.75">
      <c r="F942" s="1"/>
      <c r="G942" s="1"/>
    </row>
    <row r="943" spans="6:7" ht="12.75">
      <c r="F943" s="1"/>
      <c r="G943" s="1"/>
    </row>
    <row r="944" spans="6:7" ht="12.75">
      <c r="F944" s="1"/>
      <c r="G944" s="1"/>
    </row>
    <row r="945" spans="6:7" ht="12.75">
      <c r="F945" s="1"/>
      <c r="G945" s="1"/>
    </row>
    <row r="946" spans="6:7" ht="12.75">
      <c r="F946" s="1"/>
      <c r="G946" s="1"/>
    </row>
    <row r="947" spans="6:7" ht="12.75">
      <c r="F947" s="1"/>
      <c r="G947" s="1"/>
    </row>
    <row r="948" spans="6:7" ht="12.75">
      <c r="F948" s="1"/>
      <c r="G948" s="1"/>
    </row>
    <row r="949" spans="6:7" ht="12.75">
      <c r="F949" s="1"/>
      <c r="G949" s="1"/>
    </row>
    <row r="950" spans="6:7" ht="12.75">
      <c r="F950" s="1"/>
      <c r="G950" s="1"/>
    </row>
    <row r="951" spans="6:7" ht="12.75">
      <c r="F951" s="1"/>
      <c r="G951" s="1"/>
    </row>
    <row r="952" spans="6:7" ht="12.75">
      <c r="F952" s="1"/>
      <c r="G952" s="1"/>
    </row>
    <row r="953" spans="6:7" ht="12.75">
      <c r="F953" s="1"/>
      <c r="G953" s="1"/>
    </row>
    <row r="954" spans="6:7" ht="12.75">
      <c r="F954" s="1"/>
      <c r="G954" s="1"/>
    </row>
    <row r="955" spans="6:7" ht="12.75">
      <c r="F955" s="1"/>
      <c r="G955" s="1"/>
    </row>
    <row r="956" spans="6:7" ht="12.75">
      <c r="F956" s="1"/>
      <c r="G956" s="1"/>
    </row>
    <row r="957" spans="6:7" ht="12.75">
      <c r="F957" s="1"/>
      <c r="G957" s="1"/>
    </row>
    <row r="958" spans="6:7" ht="12.75">
      <c r="F958" s="1"/>
      <c r="G958" s="1"/>
    </row>
    <row r="959" spans="6:7" ht="12.75">
      <c r="F959" s="1"/>
      <c r="G959" s="1"/>
    </row>
    <row r="960" spans="6:7" ht="12.75">
      <c r="F960" s="1"/>
      <c r="G960" s="1"/>
    </row>
    <row r="961" spans="6:7" ht="12.75">
      <c r="F961" s="1"/>
      <c r="G961" s="1"/>
    </row>
    <row r="962" spans="6:7" ht="12.75">
      <c r="F962" s="1"/>
      <c r="G962" s="1"/>
    </row>
    <row r="963" spans="6:7" ht="12.75">
      <c r="F963" s="1"/>
      <c r="G963" s="1"/>
    </row>
    <row r="964" spans="6:7" ht="12.75">
      <c r="F964" s="1"/>
      <c r="G964" s="1"/>
    </row>
    <row r="965" spans="6:7" ht="12.75">
      <c r="F965" s="1"/>
      <c r="G965" s="1"/>
    </row>
    <row r="966" spans="6:7" ht="12.75">
      <c r="F966" s="1"/>
      <c r="G966" s="1"/>
    </row>
    <row r="967" spans="6:7" ht="12.75">
      <c r="F967" s="1"/>
      <c r="G967" s="1"/>
    </row>
    <row r="968" spans="6:7" ht="12.75">
      <c r="F968" s="1"/>
      <c r="G968" s="1"/>
    </row>
    <row r="969" spans="6:7" ht="12.75">
      <c r="F969" s="1"/>
      <c r="G969" s="1"/>
    </row>
    <row r="970" spans="6:7" ht="12.75">
      <c r="F970" s="1"/>
      <c r="G970" s="1"/>
    </row>
    <row r="971" spans="6:7" ht="12.75">
      <c r="F971" s="1"/>
      <c r="G971" s="1"/>
    </row>
    <row r="972" spans="6:7" ht="12.75">
      <c r="F972" s="1"/>
      <c r="G972" s="1"/>
    </row>
    <row r="973" spans="6:7" ht="12.75">
      <c r="F973" s="1"/>
      <c r="G973" s="1"/>
    </row>
    <row r="974" spans="6:7" ht="12.75">
      <c r="F974" s="1"/>
      <c r="G974" s="1"/>
    </row>
    <row r="975" spans="6:7" ht="12.75">
      <c r="F975" s="1"/>
      <c r="G975" s="1"/>
    </row>
    <row r="976" spans="6:7" ht="12.75">
      <c r="F976" s="1"/>
      <c r="G976" s="1"/>
    </row>
    <row r="977" spans="6:7" ht="12.75">
      <c r="F977" s="1"/>
      <c r="G977" s="1"/>
    </row>
    <row r="978" spans="6:7" ht="12.75">
      <c r="F978" s="1"/>
      <c r="G978" s="1"/>
    </row>
    <row r="979" spans="6:7" ht="12.75">
      <c r="F979" s="1"/>
      <c r="G979" s="1"/>
    </row>
    <row r="980" spans="6:7" ht="12.75">
      <c r="F980" s="1"/>
      <c r="G980" s="1"/>
    </row>
    <row r="981" spans="6:7" ht="12.75">
      <c r="F981" s="1"/>
      <c r="G981" s="1"/>
    </row>
    <row r="982" spans="6:7" ht="12.75">
      <c r="F982" s="1"/>
      <c r="G982" s="1"/>
    </row>
    <row r="983" spans="6:7" ht="12.75">
      <c r="F983" s="1"/>
      <c r="G983" s="1"/>
    </row>
    <row r="984" spans="6:7" ht="12.75">
      <c r="F984" s="1"/>
      <c r="G984" s="1"/>
    </row>
    <row r="985" spans="6:7" ht="12.75">
      <c r="F985" s="1"/>
      <c r="G985" s="1"/>
    </row>
    <row r="986" spans="6:7" ht="12.75">
      <c r="F986" s="1"/>
      <c r="G986" s="1"/>
    </row>
    <row r="987" spans="6:7" ht="12.75">
      <c r="F987" s="1"/>
      <c r="G987" s="1"/>
    </row>
    <row r="988" spans="6:7" ht="12.75">
      <c r="F988" s="1"/>
      <c r="G988" s="1"/>
    </row>
    <row r="989" spans="6:7" ht="12.75">
      <c r="F989" s="1"/>
      <c r="G989" s="1"/>
    </row>
    <row r="990" spans="6:7" ht="12.75">
      <c r="F990" s="1"/>
      <c r="G990" s="1"/>
    </row>
    <row r="991" spans="6:7" ht="12.75">
      <c r="F991" s="1"/>
      <c r="G991" s="1"/>
    </row>
    <row r="992" spans="6:7" ht="12.75">
      <c r="F992" s="1"/>
      <c r="G992" s="1"/>
    </row>
    <row r="993" spans="6:7" ht="12.75">
      <c r="F993" s="1"/>
      <c r="G993" s="1"/>
    </row>
    <row r="994" spans="6:7" ht="12.75">
      <c r="F994" s="1"/>
      <c r="G994" s="1"/>
    </row>
    <row r="995" spans="6:7" ht="12.75">
      <c r="F995" s="1"/>
      <c r="G995" s="1"/>
    </row>
    <row r="996" spans="6:7" ht="12.75">
      <c r="F996" s="1"/>
      <c r="G996" s="1"/>
    </row>
    <row r="997" spans="6:7" ht="12.75">
      <c r="F997" s="1"/>
      <c r="G997" s="1"/>
    </row>
    <row r="998" spans="6:7" ht="12.75">
      <c r="F998" s="1"/>
      <c r="G998" s="1"/>
    </row>
    <row r="999" spans="6:7" ht="12.75">
      <c r="F999" s="1"/>
      <c r="G999" s="1"/>
    </row>
    <row r="1000" spans="6:7" ht="12.75">
      <c r="F1000" s="1"/>
      <c r="G1000" s="1"/>
    </row>
    <row r="1001" spans="6:7" ht="12.75">
      <c r="F1001" s="1"/>
      <c r="G1001" s="1"/>
    </row>
    <row r="1002" spans="6:7" ht="12.75">
      <c r="F1002" s="1"/>
      <c r="G1002" s="1"/>
    </row>
    <row r="1003" spans="6:7" ht="12.75">
      <c r="F1003" s="1"/>
      <c r="G1003" s="1"/>
    </row>
    <row r="1004" spans="6:7" ht="12.75">
      <c r="F1004" s="1"/>
      <c r="G1004" s="1"/>
    </row>
    <row r="1005" spans="6:7" ht="12.75">
      <c r="F1005" s="1"/>
      <c r="G1005" s="1"/>
    </row>
    <row r="1006" spans="6:7" ht="12.75">
      <c r="F1006" s="1"/>
      <c r="G1006" s="1"/>
    </row>
    <row r="1007" spans="6:7" ht="12.75">
      <c r="F1007" s="1"/>
      <c r="G1007" s="1"/>
    </row>
    <row r="1008" spans="6:7" ht="12.75">
      <c r="F1008" s="1"/>
      <c r="G1008" s="1"/>
    </row>
    <row r="1009" spans="6:7" ht="12.75">
      <c r="F1009" s="1"/>
      <c r="G1009" s="1"/>
    </row>
    <row r="1010" spans="6:7" ht="12.75">
      <c r="F1010" s="1"/>
      <c r="G1010" s="1"/>
    </row>
    <row r="1011" spans="6:7" ht="12.75">
      <c r="F1011" s="1"/>
      <c r="G1011" s="1"/>
    </row>
    <row r="1012" spans="6:7" ht="12.75">
      <c r="F1012" s="1"/>
      <c r="G1012" s="1"/>
    </row>
    <row r="1013" spans="6:7" ht="12.75">
      <c r="F1013" s="1"/>
      <c r="G1013" s="1"/>
    </row>
    <row r="1014" spans="6:7" ht="12.75">
      <c r="F1014" s="1"/>
      <c r="G1014" s="1"/>
    </row>
    <row r="1015" spans="6:7" ht="12.75">
      <c r="F1015" s="1"/>
      <c r="G1015" s="1"/>
    </row>
    <row r="1016" spans="6:7" ht="12.75">
      <c r="F1016" s="1"/>
      <c r="G1016" s="1"/>
    </row>
    <row r="1017" spans="6:7" ht="12.75">
      <c r="F1017" s="1"/>
      <c r="G1017" s="1"/>
    </row>
    <row r="1018" spans="6:7" ht="12.75">
      <c r="F1018" s="1"/>
      <c r="G1018" s="1"/>
    </row>
    <row r="1019" spans="6:7" ht="12.75">
      <c r="F1019" s="1"/>
      <c r="G1019" s="1"/>
    </row>
    <row r="1020" spans="6:7" ht="12.75">
      <c r="F1020" s="1"/>
      <c r="G1020" s="1"/>
    </row>
    <row r="1021" spans="6:7" ht="12.75">
      <c r="F1021" s="1"/>
      <c r="G1021" s="1"/>
    </row>
    <row r="1022" spans="6:7" ht="12.75">
      <c r="F1022" s="1"/>
      <c r="G1022" s="1"/>
    </row>
    <row r="1023" spans="6:7" ht="12.75">
      <c r="F1023" s="1"/>
      <c r="G1023" s="1"/>
    </row>
    <row r="1024" spans="6:7" ht="12.75">
      <c r="F1024" s="1"/>
      <c r="G1024" s="1"/>
    </row>
    <row r="1025" spans="6:7" ht="12.75">
      <c r="F1025" s="1"/>
      <c r="G1025" s="1"/>
    </row>
    <row r="1026" spans="6:7" ht="12.75">
      <c r="F1026" s="1"/>
      <c r="G1026" s="1"/>
    </row>
    <row r="1027" spans="6:7" ht="12.75">
      <c r="F1027" s="1"/>
      <c r="G1027" s="1"/>
    </row>
    <row r="1028" spans="6:7" ht="12.75">
      <c r="F1028" s="1"/>
      <c r="G1028" s="1"/>
    </row>
    <row r="1029" spans="6:7" ht="12.75">
      <c r="F1029" s="1"/>
      <c r="G1029" s="1"/>
    </row>
    <row r="1030" spans="6:7" ht="12.75">
      <c r="F1030" s="1"/>
      <c r="G1030" s="1"/>
    </row>
    <row r="1031" spans="6:7" ht="12.75">
      <c r="F1031" s="1"/>
      <c r="G1031" s="1"/>
    </row>
    <row r="1032" spans="6:7" ht="12.75">
      <c r="F1032" s="1"/>
      <c r="G1032" s="1"/>
    </row>
    <row r="1033" spans="6:7" ht="12.75">
      <c r="F1033" s="1"/>
      <c r="G1033" s="1"/>
    </row>
    <row r="1034" spans="6:7" ht="12.75">
      <c r="F1034" s="1"/>
      <c r="G1034" s="1"/>
    </row>
    <row r="1035" spans="6:7" ht="12.75">
      <c r="F1035" s="1"/>
      <c r="G1035" s="1"/>
    </row>
    <row r="1036" spans="6:7" ht="12.75">
      <c r="F1036" s="1"/>
      <c r="G1036" s="1"/>
    </row>
    <row r="1037" spans="6:7" ht="12.75">
      <c r="F1037" s="1"/>
      <c r="G1037" s="1"/>
    </row>
    <row r="1038" spans="6:7" ht="12.75">
      <c r="F1038" s="1"/>
      <c r="G1038" s="1"/>
    </row>
    <row r="1039" spans="6:7" ht="12.75">
      <c r="F1039" s="1"/>
      <c r="G1039" s="1"/>
    </row>
    <row r="1040" spans="6:7" ht="12.75">
      <c r="F1040" s="1"/>
      <c r="G1040" s="1"/>
    </row>
    <row r="1041" spans="6:7" ht="12.75">
      <c r="F1041" s="1"/>
      <c r="G1041" s="1"/>
    </row>
    <row r="1042" spans="6:7" ht="12.75">
      <c r="F1042" s="1"/>
      <c r="G1042" s="1"/>
    </row>
    <row r="1043" spans="6:7" ht="12.75">
      <c r="F1043" s="1"/>
      <c r="G1043" s="1"/>
    </row>
    <row r="1044" spans="6:7" ht="12.75">
      <c r="F1044" s="1"/>
      <c r="G1044" s="1"/>
    </row>
    <row r="1045" spans="6:7" ht="12.75">
      <c r="F1045" s="1"/>
      <c r="G1045" s="1"/>
    </row>
    <row r="1046" spans="6:7" ht="12.75">
      <c r="F1046" s="1"/>
      <c r="G1046" s="1"/>
    </row>
    <row r="1047" spans="6:7" ht="12.75">
      <c r="F1047" s="1"/>
      <c r="G1047" s="1"/>
    </row>
    <row r="1048" spans="6:7" ht="12.75">
      <c r="F1048" s="1"/>
      <c r="G1048" s="1"/>
    </row>
    <row r="1049" spans="6:7" ht="12.75">
      <c r="F1049" s="1"/>
      <c r="G1049" s="1"/>
    </row>
    <row r="1050" spans="6:7" ht="12.75">
      <c r="F1050" s="1"/>
      <c r="G1050" s="1"/>
    </row>
    <row r="1051" spans="6:7" ht="12.75">
      <c r="F1051" s="1"/>
      <c r="G1051" s="1"/>
    </row>
    <row r="1052" spans="6:7" ht="12.75">
      <c r="F1052" s="1"/>
      <c r="G1052" s="1"/>
    </row>
    <row r="1053" spans="6:7" ht="12.75">
      <c r="F1053" s="1"/>
      <c r="G1053" s="1"/>
    </row>
    <row r="1054" spans="6:7" ht="12.75">
      <c r="F1054" s="1"/>
      <c r="G1054" s="1"/>
    </row>
    <row r="1055" spans="6:7" ht="12.75">
      <c r="F1055" s="1"/>
      <c r="G1055" s="1"/>
    </row>
    <row r="1056" spans="6:7" ht="12.75">
      <c r="F1056" s="1"/>
      <c r="G1056" s="1"/>
    </row>
    <row r="1057" spans="6:7" ht="12.75">
      <c r="F1057" s="1"/>
      <c r="G1057" s="1"/>
    </row>
    <row r="1058" spans="6:7" ht="12.75">
      <c r="F1058" s="1"/>
      <c r="G1058" s="1"/>
    </row>
    <row r="1059" spans="6:7" ht="12.75">
      <c r="F1059" s="1"/>
      <c r="G1059" s="1"/>
    </row>
    <row r="1060" spans="6:7" ht="12.75">
      <c r="F1060" s="1"/>
      <c r="G1060" s="1"/>
    </row>
    <row r="1061" spans="6:7" ht="12.75">
      <c r="F1061" s="1"/>
      <c r="G1061" s="1"/>
    </row>
    <row r="1062" spans="6:7" ht="12.75">
      <c r="F1062" s="1"/>
      <c r="G1062" s="1"/>
    </row>
    <row r="1063" spans="6:7" ht="12.75">
      <c r="F1063" s="1"/>
      <c r="G1063" s="1"/>
    </row>
    <row r="1064" spans="6:7" ht="12.75">
      <c r="F1064" s="1"/>
      <c r="G1064" s="1"/>
    </row>
    <row r="1065" spans="6:7" ht="12.75">
      <c r="F1065" s="1"/>
      <c r="G1065" s="1"/>
    </row>
    <row r="1066" spans="6:7" ht="12.75">
      <c r="F1066" s="1"/>
      <c r="G1066" s="1"/>
    </row>
    <row r="1067" spans="6:7" ht="12.75">
      <c r="F1067" s="1"/>
      <c r="G1067" s="1"/>
    </row>
    <row r="1068" spans="6:7" ht="12.75">
      <c r="F1068" s="1"/>
      <c r="G1068" s="1"/>
    </row>
    <row r="1069" spans="6:7" ht="12.75">
      <c r="F1069" s="1"/>
      <c r="G1069" s="1"/>
    </row>
    <row r="1070" spans="6:7" ht="12.75">
      <c r="F1070" s="1"/>
      <c r="G1070" s="1"/>
    </row>
    <row r="1071" spans="6:7" ht="12.75">
      <c r="F1071" s="1"/>
      <c r="G1071" s="1"/>
    </row>
    <row r="1072" spans="6:7" ht="12.75">
      <c r="F1072" s="1"/>
      <c r="G1072" s="1"/>
    </row>
    <row r="1073" spans="6:7" ht="12.75">
      <c r="F1073" s="1"/>
      <c r="G1073" s="1"/>
    </row>
    <row r="1074" spans="6:7" ht="12.75">
      <c r="F1074" s="1"/>
      <c r="G1074" s="1"/>
    </row>
    <row r="1075" spans="6:7" ht="12.75">
      <c r="F1075" s="1"/>
      <c r="G1075" s="1"/>
    </row>
    <row r="1076" spans="6:7" ht="12.75">
      <c r="F1076" s="1"/>
      <c r="G1076" s="1"/>
    </row>
    <row r="1077" spans="6:7" ht="12.75">
      <c r="F1077" s="1"/>
      <c r="G1077" s="1"/>
    </row>
    <row r="1078" spans="6:7" ht="12.75">
      <c r="F1078" s="1"/>
      <c r="G1078" s="1"/>
    </row>
    <row r="1079" spans="6:7" ht="12.75">
      <c r="F1079" s="1"/>
      <c r="G1079" s="1"/>
    </row>
    <row r="1080" spans="6:7" ht="12.75">
      <c r="F1080" s="1"/>
      <c r="G1080" s="1"/>
    </row>
    <row r="1081" spans="6:7" ht="12.75">
      <c r="F1081" s="1"/>
      <c r="G1081" s="1"/>
    </row>
    <row r="1082" spans="6:7" ht="12.75">
      <c r="F1082" s="1"/>
      <c r="G1082" s="1"/>
    </row>
    <row r="1083" spans="6:7" ht="12.75">
      <c r="F1083" s="1"/>
      <c r="G1083" s="1"/>
    </row>
    <row r="1084" spans="6:7" ht="12.75">
      <c r="F1084" s="1"/>
      <c r="G1084" s="1"/>
    </row>
    <row r="1085" spans="6:7" ht="12.75">
      <c r="F1085" s="1"/>
      <c r="G1085" s="1"/>
    </row>
    <row r="1086" spans="6:7" ht="12.75">
      <c r="F1086" s="1"/>
      <c r="G1086" s="1"/>
    </row>
    <row r="1087" spans="6:7" ht="12.75">
      <c r="F1087" s="1"/>
      <c r="G1087" s="1"/>
    </row>
    <row r="1088" spans="6:7" ht="12.75">
      <c r="F1088" s="1"/>
      <c r="G1088" s="1"/>
    </row>
    <row r="1089" spans="6:7" ht="12.75">
      <c r="F1089" s="1"/>
      <c r="G1089" s="1"/>
    </row>
    <row r="1090" spans="6:7" ht="12.75">
      <c r="F1090" s="1"/>
      <c r="G1090" s="1"/>
    </row>
    <row r="1091" spans="6:7" ht="12.75">
      <c r="F1091" s="1"/>
      <c r="G1091" s="1"/>
    </row>
    <row r="1092" spans="6:7" ht="12.75">
      <c r="F1092" s="1"/>
      <c r="G1092" s="1"/>
    </row>
    <row r="1093" spans="6:7" ht="12.75">
      <c r="F1093" s="1"/>
      <c r="G1093" s="1"/>
    </row>
    <row r="1094" spans="6:7" ht="12.75">
      <c r="F1094" s="1"/>
      <c r="G1094" s="1"/>
    </row>
    <row r="1095" spans="6:7" ht="12.75">
      <c r="F1095" s="1"/>
      <c r="G1095" s="1"/>
    </row>
    <row r="1096" spans="6:7" ht="12.75">
      <c r="F1096" s="1"/>
      <c r="G1096" s="1"/>
    </row>
    <row r="1097" spans="6:7" ht="12.75">
      <c r="F1097" s="1"/>
      <c r="G1097" s="1"/>
    </row>
    <row r="1098" spans="6:7" ht="12.75">
      <c r="F1098" s="1"/>
      <c r="G1098" s="1"/>
    </row>
    <row r="1099" spans="6:7" ht="12.75">
      <c r="F1099" s="1"/>
      <c r="G1099" s="1"/>
    </row>
    <row r="1100" spans="6:7" ht="12.75">
      <c r="F1100" s="1"/>
      <c r="G1100" s="1"/>
    </row>
    <row r="1101" spans="6:7" ht="12.75">
      <c r="F1101" s="1"/>
      <c r="G1101" s="1"/>
    </row>
    <row r="1102" spans="6:7" ht="12.75">
      <c r="F1102" s="1"/>
      <c r="G1102" s="1"/>
    </row>
    <row r="1103" spans="6:7" ht="12.75">
      <c r="F1103" s="1"/>
      <c r="G1103" s="1"/>
    </row>
    <row r="1104" spans="6:7" ht="12.75">
      <c r="F1104" s="1"/>
      <c r="G1104" s="1"/>
    </row>
    <row r="1105" spans="6:7" ht="12.75">
      <c r="F1105" s="1"/>
      <c r="G1105" s="1"/>
    </row>
    <row r="1106" spans="6:7" ht="12.75">
      <c r="F1106" s="1"/>
      <c r="G1106" s="1"/>
    </row>
    <row r="1107" spans="6:7" ht="12.75">
      <c r="F1107" s="1"/>
      <c r="G1107" s="1"/>
    </row>
    <row r="1108" spans="6:7" ht="12.75">
      <c r="F1108" s="1"/>
      <c r="G1108" s="1"/>
    </row>
    <row r="1109" spans="6:7" ht="12.75">
      <c r="F1109" s="1"/>
      <c r="G1109" s="1"/>
    </row>
    <row r="1110" spans="6:7" ht="12.75">
      <c r="F1110" s="1"/>
      <c r="G1110" s="1"/>
    </row>
    <row r="1111" spans="6:7" ht="12.75">
      <c r="F1111" s="1"/>
      <c r="G1111" s="1"/>
    </row>
    <row r="1112" spans="6:7" ht="12.75">
      <c r="F1112" s="1"/>
      <c r="G1112" s="1"/>
    </row>
    <row r="1113" spans="6:7" ht="12.75">
      <c r="F1113" s="1"/>
      <c r="G1113" s="1"/>
    </row>
    <row r="1114" spans="6:7" ht="12.75">
      <c r="F1114" s="1"/>
      <c r="G1114" s="1"/>
    </row>
    <row r="1115" spans="6:7" ht="12.75">
      <c r="F1115" s="1"/>
      <c r="G1115" s="1"/>
    </row>
    <row r="1116" spans="6:7" ht="12.75">
      <c r="F1116" s="1"/>
      <c r="G1116" s="1"/>
    </row>
    <row r="1117" spans="6:7" ht="12.75">
      <c r="F1117" s="1"/>
      <c r="G1117" s="1"/>
    </row>
    <row r="1118" spans="6:7" ht="12.75">
      <c r="F1118" s="1"/>
      <c r="G1118" s="1"/>
    </row>
    <row r="1119" spans="6:7" ht="12.75">
      <c r="F1119" s="1"/>
      <c r="G1119" s="1"/>
    </row>
    <row r="1120" spans="6:7" ht="12.75">
      <c r="F1120" s="1"/>
      <c r="G1120" s="1"/>
    </row>
    <row r="1121" spans="6:7" ht="12.75">
      <c r="F1121" s="1"/>
      <c r="G1121" s="1"/>
    </row>
    <row r="1122" spans="6:7" ht="12.75">
      <c r="F1122" s="1"/>
      <c r="G1122" s="1"/>
    </row>
    <row r="1123" spans="6:7" ht="12.75">
      <c r="F1123" s="1"/>
      <c r="G1123" s="1"/>
    </row>
    <row r="1124" spans="6:7" ht="12.75">
      <c r="F1124" s="1"/>
      <c r="G1124" s="1"/>
    </row>
    <row r="1125" spans="6:7" ht="12.75">
      <c r="F1125" s="1"/>
      <c r="G1125" s="1"/>
    </row>
    <row r="1126" spans="6:7" ht="12.75">
      <c r="F1126" s="1"/>
      <c r="G1126" s="1"/>
    </row>
    <row r="1127" spans="6:7" ht="12.75">
      <c r="F1127" s="1"/>
      <c r="G1127" s="1"/>
    </row>
    <row r="1128" spans="6:7" ht="12.75">
      <c r="F1128" s="1"/>
      <c r="G1128" s="1"/>
    </row>
    <row r="1129" spans="6:7" ht="12.75">
      <c r="F1129" s="1"/>
      <c r="G1129" s="1"/>
    </row>
    <row r="1130" spans="6:7" ht="12.75">
      <c r="F1130" s="1"/>
      <c r="G1130" s="1"/>
    </row>
    <row r="1131" spans="6:7" ht="12.75">
      <c r="F1131" s="1"/>
      <c r="G1131" s="1"/>
    </row>
    <row r="1132" spans="6:7" ht="12.75">
      <c r="F1132" s="1"/>
      <c r="G1132" s="1"/>
    </row>
    <row r="1133" spans="6:7" ht="12.75">
      <c r="F1133" s="1"/>
      <c r="G1133" s="1"/>
    </row>
    <row r="1134" spans="6:7" ht="12.75">
      <c r="F1134" s="1"/>
      <c r="G1134" s="1"/>
    </row>
    <row r="1135" spans="6:7" ht="12.75">
      <c r="F1135" s="1"/>
      <c r="G1135" s="1"/>
    </row>
    <row r="1136" spans="6:7" ht="12.75">
      <c r="F1136" s="1"/>
      <c r="G1136" s="1"/>
    </row>
    <row r="1137" spans="6:7" ht="12.75">
      <c r="F1137" s="1"/>
      <c r="G1137" s="1"/>
    </row>
    <row r="1138" spans="6:7" ht="12.75">
      <c r="F1138" s="1"/>
      <c r="G1138" s="1"/>
    </row>
    <row r="1139" spans="6:7" ht="12.75">
      <c r="F1139" s="1"/>
      <c r="G1139" s="1"/>
    </row>
    <row r="1140" spans="6:7" ht="12.75">
      <c r="F1140" s="1"/>
      <c r="G1140" s="1"/>
    </row>
    <row r="1141" spans="6:7" ht="12.75">
      <c r="F1141" s="1"/>
      <c r="G1141" s="1"/>
    </row>
    <row r="1142" spans="6:7" ht="12.75">
      <c r="F1142" s="1"/>
      <c r="G1142" s="1"/>
    </row>
    <row r="1143" spans="6:7" ht="12.75">
      <c r="F1143" s="1"/>
      <c r="G1143" s="1"/>
    </row>
    <row r="1144" spans="6:7" ht="12.75">
      <c r="F1144" s="1"/>
      <c r="G1144" s="1"/>
    </row>
    <row r="1145" spans="6:7" ht="12.75">
      <c r="F1145" s="1"/>
      <c r="G1145" s="1"/>
    </row>
    <row r="1146" spans="6:7" ht="12.75">
      <c r="F1146" s="1"/>
      <c r="G1146" s="1"/>
    </row>
    <row r="1147" spans="6:7" ht="12.75">
      <c r="F1147" s="1"/>
      <c r="G1147" s="1"/>
    </row>
    <row r="1148" spans="6:7" ht="12.75">
      <c r="F1148" s="1"/>
      <c r="G1148" s="1"/>
    </row>
    <row r="1149" spans="6:7" ht="12.75">
      <c r="F1149" s="1"/>
      <c r="G1149" s="1"/>
    </row>
    <row r="1150" spans="6:7" ht="12.75">
      <c r="F1150" s="1"/>
      <c r="G1150" s="1"/>
    </row>
    <row r="1151" spans="6:7" ht="12.75">
      <c r="F1151" s="1"/>
      <c r="G1151" s="1"/>
    </row>
    <row r="1152" spans="6:7" ht="12.75">
      <c r="F1152" s="1"/>
      <c r="G1152" s="1"/>
    </row>
    <row r="1153" spans="6:7" ht="12.75">
      <c r="F1153" s="1"/>
      <c r="G1153" s="1"/>
    </row>
    <row r="1154" spans="6:7" ht="12.75">
      <c r="F1154" s="1"/>
      <c r="G1154" s="1"/>
    </row>
    <row r="1155" spans="6:7" ht="12.75">
      <c r="F1155" s="1"/>
      <c r="G1155" s="1"/>
    </row>
    <row r="1156" spans="6:7" ht="12.75">
      <c r="F1156" s="1"/>
      <c r="G1156" s="1"/>
    </row>
    <row r="1157" spans="6:7" ht="12.75">
      <c r="F1157" s="1"/>
      <c r="G1157" s="1"/>
    </row>
    <row r="1158" spans="6:7" ht="12.75">
      <c r="F1158" s="1"/>
      <c r="G1158" s="1"/>
    </row>
    <row r="1159" spans="6:7" ht="12.75">
      <c r="F1159" s="1"/>
      <c r="G1159" s="1"/>
    </row>
    <row r="1160" spans="6:7" ht="12.75">
      <c r="F1160" s="1"/>
      <c r="G1160" s="1"/>
    </row>
    <row r="1161" spans="6:7" ht="12.75">
      <c r="F1161" s="1"/>
      <c r="G1161" s="1"/>
    </row>
    <row r="1162" spans="6:7" ht="12.75">
      <c r="F1162" s="1"/>
      <c r="G1162" s="1"/>
    </row>
    <row r="1163" spans="6:7" ht="12.75">
      <c r="F1163" s="1"/>
      <c r="G1163" s="1"/>
    </row>
    <row r="1164" spans="6:7" ht="12.75">
      <c r="F1164" s="1"/>
      <c r="G1164" s="1"/>
    </row>
    <row r="1165" spans="6:7" ht="12.75">
      <c r="F1165" s="1"/>
      <c r="G1165" s="1"/>
    </row>
    <row r="1166" spans="6:7" ht="12.75">
      <c r="F1166" s="1"/>
      <c r="G1166" s="1"/>
    </row>
    <row r="1167" spans="6:7" ht="12.75">
      <c r="F1167" s="1"/>
      <c r="G1167" s="1"/>
    </row>
    <row r="1168" spans="6:7" ht="12.75">
      <c r="F1168" s="1"/>
      <c r="G1168" s="1"/>
    </row>
    <row r="1169" spans="6:7" ht="12.75">
      <c r="F1169" s="1"/>
      <c r="G1169" s="1"/>
    </row>
    <row r="1170" spans="6:7" ht="12.75">
      <c r="F1170" s="1"/>
      <c r="G1170" s="1"/>
    </row>
    <row r="1171" spans="6:7" ht="12.75">
      <c r="F1171" s="1"/>
      <c r="G1171" s="1"/>
    </row>
    <row r="1172" spans="6:7" ht="12.75">
      <c r="F1172" s="1"/>
      <c r="G1172" s="1"/>
    </row>
    <row r="1173" spans="6:7" ht="12.75">
      <c r="F1173" s="1"/>
      <c r="G1173" s="1"/>
    </row>
    <row r="1174" spans="6:7" ht="12.75">
      <c r="F1174" s="1"/>
      <c r="G1174" s="1"/>
    </row>
    <row r="1175" spans="6:7" ht="12.75">
      <c r="F1175" s="1"/>
      <c r="G1175" s="1"/>
    </row>
    <row r="1176" spans="6:7" ht="12.75">
      <c r="F1176" s="1"/>
      <c r="G1176" s="1"/>
    </row>
    <row r="1177" spans="6:7" ht="12.75">
      <c r="F1177" s="1"/>
      <c r="G1177" s="1"/>
    </row>
    <row r="1178" spans="6:7" ht="12.75">
      <c r="F1178" s="1"/>
      <c r="G1178" s="1"/>
    </row>
    <row r="1179" spans="6:7" ht="12.75">
      <c r="F1179" s="1"/>
      <c r="G1179" s="1"/>
    </row>
    <row r="1180" spans="6:7" ht="12.75">
      <c r="F1180" s="1"/>
      <c r="G1180" s="1"/>
    </row>
    <row r="1181" spans="6:7" ht="12.75">
      <c r="F1181" s="1"/>
      <c r="G1181" s="1"/>
    </row>
    <row r="1182" spans="6:7" ht="12.75">
      <c r="F1182" s="1"/>
      <c r="G1182" s="1"/>
    </row>
    <row r="1183" spans="6:7" ht="12.75">
      <c r="F1183" s="1"/>
      <c r="G1183" s="1"/>
    </row>
    <row r="1184" spans="6:7" ht="12.75">
      <c r="F1184" s="1"/>
      <c r="G1184" s="1"/>
    </row>
    <row r="1185" spans="6:7" ht="12.75">
      <c r="F1185" s="1"/>
      <c r="G1185" s="1"/>
    </row>
    <row r="1186" spans="6:7" ht="12.75">
      <c r="F1186" s="1"/>
      <c r="G1186" s="1"/>
    </row>
    <row r="1187" spans="6:7" ht="12.75">
      <c r="F1187" s="1"/>
      <c r="G1187" s="1"/>
    </row>
    <row r="1188" spans="6:7" ht="12.75">
      <c r="F1188" s="1"/>
      <c r="G1188" s="1"/>
    </row>
    <row r="1189" spans="6:7" ht="12.75">
      <c r="F1189" s="1"/>
      <c r="G1189" s="1"/>
    </row>
    <row r="1190" spans="6:7" ht="12.75">
      <c r="F1190" s="1"/>
      <c r="G1190" s="1"/>
    </row>
    <row r="1191" spans="6:7" ht="12.75">
      <c r="F1191" s="1"/>
      <c r="G1191" s="1"/>
    </row>
    <row r="1192" spans="6:7" ht="12.75">
      <c r="F1192" s="1"/>
      <c r="G1192" s="1"/>
    </row>
    <row r="1193" spans="6:7" ht="12.75">
      <c r="F1193" s="1"/>
      <c r="G1193" s="1"/>
    </row>
    <row r="1194" spans="6:7" ht="12.75">
      <c r="F1194" s="1"/>
      <c r="G1194" s="1"/>
    </row>
    <row r="1195" spans="6:7" ht="12.75">
      <c r="F1195" s="1"/>
      <c r="G1195" s="1"/>
    </row>
    <row r="1196" spans="6:7" ht="12.75">
      <c r="F1196" s="1"/>
      <c r="G1196" s="1"/>
    </row>
    <row r="1197" spans="6:7" ht="12.75">
      <c r="F1197" s="1"/>
      <c r="G1197" s="1"/>
    </row>
    <row r="1198" spans="6:7" ht="12.75">
      <c r="F1198" s="1"/>
      <c r="G1198" s="1"/>
    </row>
    <row r="1199" spans="6:7" ht="12.75">
      <c r="F1199" s="1"/>
      <c r="G1199" s="1"/>
    </row>
    <row r="1200" spans="6:7" ht="12.75">
      <c r="F1200" s="1"/>
      <c r="G1200" s="1"/>
    </row>
    <row r="1201" spans="6:7" ht="12.75">
      <c r="F1201" s="1"/>
      <c r="G1201" s="1"/>
    </row>
    <row r="1202" spans="6:7" ht="12.75">
      <c r="F1202" s="1"/>
      <c r="G1202" s="1"/>
    </row>
    <row r="1203" spans="6:7" ht="12.75">
      <c r="F1203" s="1"/>
      <c r="G1203" s="1"/>
    </row>
    <row r="1204" spans="6:7" ht="12.75">
      <c r="F1204" s="1"/>
      <c r="G1204" s="1"/>
    </row>
    <row r="1205" spans="6:7" ht="12.75">
      <c r="F1205" s="1"/>
      <c r="G1205" s="1"/>
    </row>
    <row r="1206" spans="6:7" ht="12.75">
      <c r="F1206" s="1"/>
      <c r="G1206" s="1"/>
    </row>
    <row r="1207" spans="6:7" ht="12.75">
      <c r="F1207" s="1"/>
      <c r="G1207" s="1"/>
    </row>
    <row r="1208" spans="6:7" ht="12.75">
      <c r="F1208" s="1"/>
      <c r="G1208" s="1"/>
    </row>
    <row r="1209" spans="6:7" ht="12.75">
      <c r="F1209" s="1"/>
      <c r="G1209" s="1"/>
    </row>
    <row r="1210" spans="6:7" ht="12.75">
      <c r="F1210" s="1"/>
      <c r="G1210" s="1"/>
    </row>
    <row r="1211" spans="6:7" ht="12.75">
      <c r="F1211" s="1"/>
      <c r="G1211" s="1"/>
    </row>
    <row r="1212" spans="6:7" ht="12.75">
      <c r="F1212" s="1"/>
      <c r="G1212" s="1"/>
    </row>
    <row r="1213" spans="6:7" ht="12.75">
      <c r="F1213" s="1"/>
      <c r="G1213" s="1"/>
    </row>
    <row r="1214" spans="6:7" ht="12.75">
      <c r="F1214" s="1"/>
      <c r="G1214" s="1"/>
    </row>
    <row r="1215" spans="6:7" ht="12.75">
      <c r="F1215" s="1"/>
      <c r="G1215" s="1"/>
    </row>
    <row r="1216" spans="6:7" ht="12.75">
      <c r="F1216" s="1"/>
      <c r="G1216" s="1"/>
    </row>
    <row r="1217" spans="6:7" ht="12.75">
      <c r="F1217" s="1"/>
      <c r="G1217" s="1"/>
    </row>
    <row r="1218" spans="6:7" ht="12.75">
      <c r="F1218" s="1"/>
      <c r="G1218" s="1"/>
    </row>
    <row r="1219" spans="6:7" ht="12.75">
      <c r="F1219" s="1"/>
      <c r="G1219" s="1"/>
    </row>
    <row r="1220" spans="6:7" ht="12.75">
      <c r="F1220" s="1"/>
      <c r="G1220" s="1"/>
    </row>
    <row r="1221" spans="6:7" ht="12.75">
      <c r="F1221" s="1"/>
      <c r="G1221" s="1"/>
    </row>
    <row r="1222" spans="6:7" ht="12.75">
      <c r="F1222" s="1"/>
      <c r="G1222" s="1"/>
    </row>
    <row r="1223" spans="6:7" ht="12.75">
      <c r="F1223" s="1"/>
      <c r="G1223" s="1"/>
    </row>
    <row r="1224" spans="6:7" ht="12.75">
      <c r="F1224" s="1"/>
      <c r="G1224" s="1"/>
    </row>
    <row r="1225" spans="6:7" ht="12.75">
      <c r="F1225" s="1"/>
      <c r="G1225" s="1"/>
    </row>
    <row r="1226" spans="6:7" ht="12.75">
      <c r="F1226" s="1"/>
      <c r="G1226" s="1"/>
    </row>
    <row r="1227" spans="6:7" ht="12.75">
      <c r="F1227" s="1"/>
      <c r="G1227" s="1"/>
    </row>
    <row r="1228" spans="6:7" ht="12.75">
      <c r="F1228" s="1"/>
      <c r="G1228" s="1"/>
    </row>
    <row r="1229" spans="6:7" ht="12.75">
      <c r="F1229" s="1"/>
      <c r="G1229" s="1"/>
    </row>
    <row r="1230" spans="6:7" ht="12.75">
      <c r="F1230" s="1"/>
      <c r="G1230" s="1"/>
    </row>
    <row r="1231" spans="6:7" ht="12.75">
      <c r="F1231" s="1"/>
      <c r="G1231" s="1"/>
    </row>
    <row r="1232" spans="6:7" ht="12.75">
      <c r="F1232" s="1"/>
      <c r="G1232" s="1"/>
    </row>
    <row r="1233" spans="6:7" ht="12.75">
      <c r="F1233" s="1"/>
      <c r="G1233" s="1"/>
    </row>
    <row r="1234" spans="6:7" ht="12.75">
      <c r="F1234" s="1"/>
      <c r="G1234" s="1"/>
    </row>
    <row r="1235" spans="6:7" ht="12.75">
      <c r="F1235" s="1"/>
      <c r="G1235" s="1"/>
    </row>
    <row r="1236" spans="6:7" ht="12.75">
      <c r="F1236" s="1"/>
      <c r="G1236" s="1"/>
    </row>
    <row r="1237" spans="6:7" ht="12.75">
      <c r="F1237" s="1"/>
      <c r="G1237" s="1"/>
    </row>
    <row r="1238" spans="6:7" ht="12.75">
      <c r="F1238" s="1"/>
      <c r="G1238" s="1"/>
    </row>
    <row r="1239" spans="6:7" ht="12.75">
      <c r="F1239" s="1"/>
      <c r="G1239" s="1"/>
    </row>
    <row r="1240" spans="6:7" ht="12.75">
      <c r="F1240" s="1"/>
      <c r="G1240" s="1"/>
    </row>
    <row r="1241" spans="6:7" ht="12.75">
      <c r="F1241" s="1"/>
      <c r="G1241" s="1"/>
    </row>
    <row r="1242" spans="6:7" ht="12.75">
      <c r="F1242" s="1"/>
      <c r="G1242" s="1"/>
    </row>
    <row r="1243" spans="6:7" ht="12.75">
      <c r="F1243" s="1"/>
      <c r="G1243" s="1"/>
    </row>
    <row r="1244" spans="6:7" ht="12.75">
      <c r="F1244" s="1"/>
      <c r="G1244" s="1"/>
    </row>
    <row r="1245" spans="6:7" ht="12.75">
      <c r="F1245" s="1"/>
      <c r="G1245" s="1"/>
    </row>
    <row r="1246" spans="6:7" ht="12.75">
      <c r="F1246" s="1"/>
      <c r="G1246" s="1"/>
    </row>
    <row r="1247" spans="6:7" ht="12.75">
      <c r="F1247" s="1"/>
      <c r="G1247" s="1"/>
    </row>
    <row r="1248" spans="6:7" ht="12.75">
      <c r="F1248" s="1"/>
      <c r="G1248" s="1"/>
    </row>
    <row r="1249" spans="6:7" ht="12.75">
      <c r="F1249" s="1"/>
      <c r="G1249" s="1"/>
    </row>
    <row r="1250" spans="6:7" ht="12.75">
      <c r="F1250" s="1"/>
      <c r="G1250" s="1"/>
    </row>
    <row r="1251" spans="6:7" ht="12.75">
      <c r="F1251" s="1"/>
      <c r="G1251" s="1"/>
    </row>
    <row r="1252" spans="6:7" ht="12.75">
      <c r="F1252" s="1"/>
      <c r="G1252" s="1"/>
    </row>
    <row r="1253" spans="6:7" ht="12.75">
      <c r="F1253" s="1"/>
      <c r="G1253" s="1"/>
    </row>
    <row r="1254" spans="6:7" ht="12.75">
      <c r="F1254" s="1"/>
      <c r="G1254" s="1"/>
    </row>
    <row r="1255" spans="6:7" ht="12.75">
      <c r="F1255" s="1"/>
      <c r="G1255" s="1"/>
    </row>
    <row r="1256" spans="6:7" ht="12.75">
      <c r="F1256" s="1"/>
      <c r="G1256" s="1"/>
    </row>
    <row r="1257" spans="6:7" ht="12.75">
      <c r="F1257" s="1"/>
      <c r="G1257" s="1"/>
    </row>
    <row r="1258" spans="6:7" ht="12.75">
      <c r="F1258" s="1"/>
      <c r="G1258" s="1"/>
    </row>
    <row r="1259" spans="6:7" ht="12.75">
      <c r="F1259" s="1"/>
      <c r="G1259" s="1"/>
    </row>
    <row r="1260" spans="6:7" ht="12.75">
      <c r="F1260" s="1"/>
      <c r="G1260" s="1"/>
    </row>
    <row r="1261" spans="6:7" ht="12.75">
      <c r="F1261" s="1"/>
      <c r="G1261" s="1"/>
    </row>
    <row r="1262" spans="6:7" ht="12.75">
      <c r="F1262" s="1"/>
      <c r="G1262" s="1"/>
    </row>
    <row r="1263" spans="6:7" ht="12.75">
      <c r="F1263" s="1"/>
      <c r="G1263" s="1"/>
    </row>
    <row r="1264" spans="6:7" ht="12.75">
      <c r="F1264" s="1"/>
      <c r="G1264" s="1"/>
    </row>
    <row r="1265" spans="6:7" ht="12.75">
      <c r="F1265" s="1"/>
      <c r="G1265" s="1"/>
    </row>
    <row r="1266" spans="6:7" ht="12.75">
      <c r="F1266" s="1"/>
      <c r="G1266" s="1"/>
    </row>
    <row r="1267" spans="6:7" ht="12.75">
      <c r="F1267" s="1"/>
      <c r="G1267" s="1"/>
    </row>
    <row r="1268" spans="6:7" ht="12.75">
      <c r="F1268" s="1"/>
      <c r="G1268" s="1"/>
    </row>
    <row r="1269" spans="6:7" ht="12.75">
      <c r="F1269" s="1"/>
      <c r="G1269" s="1"/>
    </row>
    <row r="1270" spans="6:7" ht="12.75">
      <c r="F1270" s="1"/>
      <c r="G1270" s="1"/>
    </row>
    <row r="1271" spans="6:7" ht="12.75">
      <c r="F1271" s="1"/>
      <c r="G1271" s="1"/>
    </row>
    <row r="1272" spans="6:7" ht="12.75">
      <c r="F1272" s="1"/>
      <c r="G1272" s="1"/>
    </row>
    <row r="1273" spans="6:7" ht="12.75">
      <c r="F1273" s="1"/>
      <c r="G1273" s="1"/>
    </row>
    <row r="1274" spans="6:7" ht="12.75">
      <c r="F1274" s="1"/>
      <c r="G1274" s="1"/>
    </row>
    <row r="1275" spans="6:7" ht="12.75">
      <c r="F1275" s="1"/>
      <c r="G1275" s="1"/>
    </row>
    <row r="1276" spans="6:7" ht="12.75">
      <c r="F1276" s="1"/>
      <c r="G1276" s="1"/>
    </row>
    <row r="1277" spans="6:7" ht="12.75">
      <c r="F1277" s="1"/>
      <c r="G1277" s="1"/>
    </row>
    <row r="1278" spans="6:7" ht="12.75">
      <c r="F1278" s="1"/>
      <c r="G1278" s="1"/>
    </row>
    <row r="1279" spans="6:7" ht="12.75">
      <c r="F1279" s="1"/>
      <c r="G1279" s="1"/>
    </row>
    <row r="1280" spans="6:7" ht="12.75">
      <c r="F1280" s="1"/>
      <c r="G1280" s="1"/>
    </row>
    <row r="1281" spans="6:7" ht="12.75">
      <c r="F1281" s="1"/>
      <c r="G1281" s="1"/>
    </row>
    <row r="1282" spans="6:7" ht="12.75">
      <c r="F1282" s="1"/>
      <c r="G1282" s="1"/>
    </row>
    <row r="1283" spans="6:7" ht="12.75">
      <c r="F1283" s="1"/>
      <c r="G1283" s="1"/>
    </row>
    <row r="1284" spans="6:7" ht="12.75">
      <c r="F1284" s="1"/>
      <c r="G1284" s="1"/>
    </row>
    <row r="1285" spans="6:7" ht="12.75">
      <c r="F1285" s="1"/>
      <c r="G1285" s="1"/>
    </row>
    <row r="1286" spans="6:7" ht="12.75">
      <c r="F1286" s="1"/>
      <c r="G1286" s="1"/>
    </row>
    <row r="1287" spans="6:7" ht="12.75">
      <c r="F1287" s="1"/>
      <c r="G1287" s="1"/>
    </row>
    <row r="1288" spans="6:7" ht="12.75">
      <c r="F1288" s="1"/>
      <c r="G1288" s="1"/>
    </row>
    <row r="1289" spans="6:7" ht="12.75">
      <c r="F1289" s="1"/>
      <c r="G1289" s="1"/>
    </row>
    <row r="1290" spans="6:7" ht="12.75">
      <c r="F1290" s="1"/>
      <c r="G1290" s="1"/>
    </row>
    <row r="1291" spans="6:7" ht="12.75">
      <c r="F1291" s="1"/>
      <c r="G1291" s="1"/>
    </row>
    <row r="1292" spans="6:7" ht="12.75">
      <c r="F1292" s="1"/>
      <c r="G1292" s="1"/>
    </row>
    <row r="1293" spans="6:7" ht="12.75">
      <c r="F1293" s="1"/>
      <c r="G1293" s="1"/>
    </row>
    <row r="1294" spans="6:7" ht="12.75">
      <c r="F1294" s="1"/>
      <c r="G1294" s="1"/>
    </row>
    <row r="1295" spans="6:7" ht="12.75">
      <c r="F1295" s="1"/>
      <c r="G1295" s="1"/>
    </row>
    <row r="1296" spans="6:7" ht="12.75">
      <c r="F1296" s="1"/>
      <c r="G1296" s="1"/>
    </row>
    <row r="1297" spans="6:7" ht="12.75">
      <c r="F1297" s="1"/>
      <c r="G1297" s="1"/>
    </row>
    <row r="1298" spans="6:7" ht="12.75">
      <c r="F1298" s="1"/>
      <c r="G1298" s="1"/>
    </row>
    <row r="1299" spans="6:7" ht="12.75">
      <c r="F1299" s="1"/>
      <c r="G1299" s="1"/>
    </row>
    <row r="1300" spans="6:7" ht="12.75">
      <c r="F1300" s="1"/>
      <c r="G1300" s="1"/>
    </row>
    <row r="1301" spans="6:7" ht="12.75">
      <c r="F1301" s="1"/>
      <c r="G1301" s="1"/>
    </row>
    <row r="1302" spans="6:7" ht="12.75">
      <c r="F1302" s="1"/>
      <c r="G1302" s="1"/>
    </row>
    <row r="1303" spans="6:7" ht="12.75">
      <c r="F1303" s="1"/>
      <c r="G1303" s="1"/>
    </row>
    <row r="1304" spans="6:7" ht="12.75">
      <c r="F1304" s="1"/>
      <c r="G1304" s="1"/>
    </row>
    <row r="1305" spans="6:7" ht="12.75">
      <c r="F1305" s="1"/>
      <c r="G1305" s="1"/>
    </row>
    <row r="1306" spans="6:7" ht="12.75">
      <c r="F1306" s="1"/>
      <c r="G1306" s="1"/>
    </row>
    <row r="1307" spans="6:7" ht="12.75">
      <c r="F1307" s="1"/>
      <c r="G1307" s="1"/>
    </row>
    <row r="1308" spans="6:7" ht="12.75">
      <c r="F1308" s="1"/>
      <c r="G1308" s="1"/>
    </row>
    <row r="1309" spans="6:7" ht="12.75">
      <c r="F1309" s="1"/>
      <c r="G1309" s="1"/>
    </row>
    <row r="1310" spans="6:7" ht="12.75">
      <c r="F1310" s="1"/>
      <c r="G1310" s="1"/>
    </row>
    <row r="1311" spans="6:7" ht="12.75">
      <c r="F1311" s="1"/>
      <c r="G1311" s="1"/>
    </row>
    <row r="1312" spans="6:7" ht="12.75">
      <c r="F1312" s="1"/>
      <c r="G1312" s="1"/>
    </row>
    <row r="1313" spans="6:7" ht="12.75">
      <c r="F1313" s="1"/>
      <c r="G1313" s="1"/>
    </row>
    <row r="1314" spans="6:7" ht="12.75">
      <c r="F1314" s="1"/>
      <c r="G1314" s="1"/>
    </row>
    <row r="1315" spans="6:7" ht="12.75">
      <c r="F1315" s="1"/>
      <c r="G1315" s="1"/>
    </row>
    <row r="1316" spans="6:7" ht="12.75">
      <c r="F1316" s="1"/>
      <c r="G1316" s="1"/>
    </row>
    <row r="1317" spans="6:7" ht="12.75">
      <c r="F1317" s="1"/>
      <c r="G1317" s="1"/>
    </row>
    <row r="1318" spans="6:7" ht="12.75">
      <c r="F1318" s="1"/>
      <c r="G1318" s="1"/>
    </row>
    <row r="1319" spans="6:7" ht="12.75">
      <c r="F1319" s="1"/>
      <c r="G1319" s="1"/>
    </row>
    <row r="1320" spans="6:7" ht="12.75">
      <c r="F1320" s="1"/>
      <c r="G1320" s="1"/>
    </row>
    <row r="1321" spans="6:7" ht="12.75">
      <c r="F1321" s="1"/>
      <c r="G1321" s="1"/>
    </row>
    <row r="1322" spans="6:7" ht="12.75">
      <c r="F1322" s="1"/>
      <c r="G1322" s="1"/>
    </row>
    <row r="1323" spans="6:7" ht="12.75">
      <c r="F1323" s="1"/>
      <c r="G1323" s="1"/>
    </row>
    <row r="1324" spans="6:7" ht="12.75">
      <c r="F1324" s="1"/>
      <c r="G1324" s="1"/>
    </row>
    <row r="1325" spans="6:7" ht="12.75">
      <c r="F1325" s="1"/>
      <c r="G1325" s="1"/>
    </row>
    <row r="1326" spans="6:7" ht="12.75">
      <c r="F1326" s="1"/>
      <c r="G1326" s="1"/>
    </row>
    <row r="1327" spans="6:7" ht="12.75">
      <c r="F1327" s="1"/>
      <c r="G1327" s="1"/>
    </row>
    <row r="1328" spans="6:7" ht="12.75">
      <c r="F1328" s="1"/>
      <c r="G1328" s="1"/>
    </row>
    <row r="1329" spans="6:7" ht="12.75">
      <c r="F1329" s="1"/>
      <c r="G1329" s="1"/>
    </row>
    <row r="1330" spans="6:7" ht="12.75">
      <c r="F1330" s="1"/>
      <c r="G1330" s="1"/>
    </row>
    <row r="1331" spans="6:7" ht="12.75">
      <c r="F1331" s="1"/>
      <c r="G1331" s="1"/>
    </row>
    <row r="1332" spans="6:7" ht="12.75">
      <c r="F1332" s="1"/>
      <c r="G1332" s="1"/>
    </row>
    <row r="1333" spans="6:7" ht="12.75">
      <c r="F1333" s="1"/>
      <c r="G1333" s="1"/>
    </row>
    <row r="1334" spans="6:7" ht="12.75">
      <c r="F1334" s="1"/>
      <c r="G1334" s="1"/>
    </row>
    <row r="1335" spans="6:7" ht="12.75">
      <c r="F1335" s="1"/>
      <c r="G1335" s="1"/>
    </row>
    <row r="1336" spans="6:7" ht="12.75">
      <c r="F1336" s="1"/>
      <c r="G1336" s="1"/>
    </row>
    <row r="1337" spans="6:7" ht="12.75">
      <c r="F1337" s="1"/>
      <c r="G1337" s="1"/>
    </row>
    <row r="1338" spans="6:7" ht="12.75">
      <c r="F1338" s="1"/>
      <c r="G1338" s="1"/>
    </row>
    <row r="1339" spans="6:7" ht="12.75">
      <c r="F1339" s="1"/>
      <c r="G1339" s="1"/>
    </row>
    <row r="1340" spans="6:7" ht="12.75">
      <c r="F1340" s="1"/>
      <c r="G1340" s="1"/>
    </row>
    <row r="1341" spans="6:7" ht="12.75">
      <c r="F1341" s="1"/>
      <c r="G1341" s="1"/>
    </row>
    <row r="1342" spans="6:7" ht="12.75">
      <c r="F1342" s="1"/>
      <c r="G1342" s="1"/>
    </row>
    <row r="1343" spans="6:7" ht="12.75">
      <c r="F1343" s="1"/>
      <c r="G1343" s="1"/>
    </row>
    <row r="1344" spans="6:7" ht="12.75">
      <c r="F1344" s="1"/>
      <c r="G1344" s="1"/>
    </row>
    <row r="1345" spans="6:7" ht="12.75">
      <c r="F1345" s="1"/>
      <c r="G1345" s="1"/>
    </row>
    <row r="1346" spans="6:7" ht="12.75">
      <c r="F1346" s="1"/>
      <c r="G1346" s="1"/>
    </row>
    <row r="1347" spans="6:7" ht="12.75">
      <c r="F1347" s="1"/>
      <c r="G1347" s="1"/>
    </row>
    <row r="1348" spans="6:7" ht="12.75">
      <c r="F1348" s="1"/>
      <c r="G1348" s="1"/>
    </row>
    <row r="1349" spans="6:7" ht="12.75">
      <c r="F1349" s="1"/>
      <c r="G1349" s="1"/>
    </row>
    <row r="1350" spans="6:7" ht="12.75">
      <c r="F1350" s="1"/>
      <c r="G1350" s="1"/>
    </row>
    <row r="1351" spans="6:7" ht="12.75">
      <c r="F1351" s="1"/>
      <c r="G1351" s="1"/>
    </row>
    <row r="1352" spans="6:7" ht="12.75">
      <c r="F1352" s="1"/>
      <c r="G1352" s="1"/>
    </row>
    <row r="1353" spans="6:7" ht="12.75">
      <c r="F1353" s="1"/>
      <c r="G1353" s="1"/>
    </row>
    <row r="1354" spans="6:7" ht="12.75">
      <c r="F1354" s="1"/>
      <c r="G1354" s="1"/>
    </row>
    <row r="1355" spans="6:7" ht="12.75">
      <c r="F1355" s="1"/>
      <c r="G1355" s="1"/>
    </row>
    <row r="1356" spans="6:7" ht="12.75">
      <c r="F1356" s="1"/>
      <c r="G1356" s="1"/>
    </row>
    <row r="1357" spans="6:7" ht="12.75">
      <c r="F1357" s="1"/>
      <c r="G1357" s="1"/>
    </row>
    <row r="1358" spans="6:7" ht="12.75">
      <c r="F1358" s="1"/>
      <c r="G1358" s="1"/>
    </row>
    <row r="1359" spans="6:7" ht="12.75">
      <c r="F1359" s="1"/>
      <c r="G1359" s="1"/>
    </row>
    <row r="1360" spans="6:7" ht="12.75">
      <c r="F1360" s="1"/>
      <c r="G1360" s="1"/>
    </row>
    <row r="1361" spans="6:7" ht="12.75">
      <c r="F1361" s="1"/>
      <c r="G1361" s="1"/>
    </row>
    <row r="1362" spans="6:7" ht="12.75">
      <c r="F1362" s="1"/>
      <c r="G1362" s="1"/>
    </row>
    <row r="1363" spans="6:7" ht="12.75">
      <c r="F1363" s="1"/>
      <c r="G1363" s="1"/>
    </row>
    <row r="1364" spans="6:7" ht="12.75">
      <c r="F1364" s="1"/>
      <c r="G1364" s="1"/>
    </row>
    <row r="1365" spans="6:7" ht="12.75">
      <c r="F1365" s="1"/>
      <c r="G1365" s="1"/>
    </row>
    <row r="1366" spans="6:7" ht="12.75">
      <c r="F1366" s="1"/>
      <c r="G1366" s="1"/>
    </row>
    <row r="1367" spans="6:7" ht="12.75">
      <c r="F1367" s="1"/>
      <c r="G1367" s="1"/>
    </row>
    <row r="1368" spans="6:7" ht="12.75">
      <c r="F1368" s="1"/>
      <c r="G1368" s="1"/>
    </row>
    <row r="1369" spans="6:7" ht="12.75">
      <c r="F1369" s="1"/>
      <c r="G1369" s="1"/>
    </row>
    <row r="1370" spans="6:7" ht="12.75">
      <c r="F1370" s="1"/>
      <c r="G1370" s="1"/>
    </row>
    <row r="1371" spans="6:7" ht="12.75">
      <c r="F1371" s="1"/>
      <c r="G1371" s="1"/>
    </row>
    <row r="1372" spans="6:7" ht="12.75">
      <c r="F1372" s="1"/>
      <c r="G1372" s="1"/>
    </row>
    <row r="1373" spans="6:7" ht="12.75">
      <c r="F1373" s="1"/>
      <c r="G1373" s="1"/>
    </row>
    <row r="1374" spans="6:7" ht="12.75">
      <c r="F1374" s="1"/>
      <c r="G1374" s="1"/>
    </row>
    <row r="1375" spans="6:7" ht="12.75">
      <c r="F1375" s="1"/>
      <c r="G1375" s="1"/>
    </row>
    <row r="1376" spans="6:7" ht="12.75">
      <c r="F1376" s="1"/>
      <c r="G1376" s="1"/>
    </row>
    <row r="1377" spans="6:7" ht="12.75">
      <c r="F1377" s="1"/>
      <c r="G1377" s="1"/>
    </row>
    <row r="1378" spans="6:7" ht="12.75">
      <c r="F1378" s="1"/>
      <c r="G1378" s="1"/>
    </row>
    <row r="1379" spans="6:7" ht="12.75">
      <c r="F1379" s="1"/>
      <c r="G1379" s="1"/>
    </row>
    <row r="1380" spans="6:7" ht="12.75">
      <c r="F1380" s="1"/>
      <c r="G1380" s="1"/>
    </row>
    <row r="1381" spans="6:7" ht="12.75">
      <c r="F1381" s="1"/>
      <c r="G1381" s="1"/>
    </row>
    <row r="1382" spans="6:7" ht="12.75">
      <c r="F1382" s="1"/>
      <c r="G1382" s="1"/>
    </row>
    <row r="1383" spans="6:7" ht="12.75">
      <c r="F1383" s="1"/>
      <c r="G1383" s="1"/>
    </row>
    <row r="1384" spans="6:7" ht="12.75">
      <c r="F1384" s="1"/>
      <c r="G1384" s="1"/>
    </row>
    <row r="1385" spans="6:7" ht="12.75">
      <c r="F1385" s="1"/>
      <c r="G1385" s="1"/>
    </row>
    <row r="1386" spans="6:7" ht="12.75">
      <c r="F1386" s="1"/>
      <c r="G1386" s="1"/>
    </row>
    <row r="1387" spans="6:7" ht="12.75">
      <c r="F1387" s="1"/>
      <c r="G1387" s="1"/>
    </row>
    <row r="1388" spans="6:7" ht="12.75">
      <c r="F1388" s="1"/>
      <c r="G1388" s="1"/>
    </row>
    <row r="1389" spans="6:7" ht="12.75">
      <c r="F1389" s="1"/>
      <c r="G1389" s="1"/>
    </row>
    <row r="1390" spans="6:7" ht="12.75">
      <c r="F1390" s="1"/>
      <c r="G1390" s="1"/>
    </row>
    <row r="1391" spans="6:7" ht="12.75">
      <c r="F1391" s="1"/>
      <c r="G1391" s="1"/>
    </row>
    <row r="1392" spans="6:7" ht="12.75">
      <c r="F1392" s="1"/>
      <c r="G1392" s="1"/>
    </row>
    <row r="1393" spans="6:7" ht="12.75">
      <c r="F1393" s="1"/>
      <c r="G1393" s="1"/>
    </row>
    <row r="1394" spans="6:7" ht="12.75">
      <c r="F1394" s="1"/>
      <c r="G1394" s="1"/>
    </row>
    <row r="1395" spans="6:7" ht="12.75">
      <c r="F1395" s="1"/>
      <c r="G1395" s="1"/>
    </row>
    <row r="1396" spans="6:7" ht="12.75">
      <c r="F1396" s="1"/>
      <c r="G1396" s="1"/>
    </row>
    <row r="1397" spans="6:7" ht="12.75">
      <c r="F1397" s="1"/>
      <c r="G1397" s="1"/>
    </row>
    <row r="1398" spans="6:7" ht="12.75">
      <c r="F1398" s="1"/>
      <c r="G1398" s="1"/>
    </row>
    <row r="1399" spans="6:7" ht="12.75">
      <c r="F1399" s="1"/>
      <c r="G1399" s="1"/>
    </row>
    <row r="1400" spans="6:7" ht="12.75">
      <c r="F1400" s="1"/>
      <c r="G1400" s="1"/>
    </row>
    <row r="1401" spans="6:7" ht="12.75">
      <c r="F1401" s="1"/>
      <c r="G1401" s="1"/>
    </row>
    <row r="1402" spans="6:7" ht="12.75">
      <c r="F1402" s="1"/>
      <c r="G1402" s="1"/>
    </row>
    <row r="1403" spans="6:7" ht="12.75">
      <c r="F1403" s="1"/>
      <c r="G1403" s="1"/>
    </row>
    <row r="1404" spans="6:7" ht="12.75">
      <c r="F1404" s="1"/>
      <c r="G1404" s="1"/>
    </row>
    <row r="1405" spans="6:7" ht="12.75">
      <c r="F1405" s="1"/>
      <c r="G1405" s="1"/>
    </row>
    <row r="1406" spans="6:7" ht="12.75">
      <c r="F1406" s="1"/>
      <c r="G1406" s="1"/>
    </row>
    <row r="1407" spans="6:7" ht="12.75">
      <c r="F1407" s="1"/>
      <c r="G1407" s="1"/>
    </row>
    <row r="1408" spans="6:7" ht="12.75">
      <c r="F1408" s="1"/>
      <c r="G1408" s="1"/>
    </row>
    <row r="1409" spans="6:7" ht="12.75">
      <c r="F1409" s="1"/>
      <c r="G1409" s="1"/>
    </row>
    <row r="1410" spans="6:7" ht="12.75">
      <c r="F1410" s="1"/>
      <c r="G1410" s="1"/>
    </row>
    <row r="1411" spans="6:7" ht="12.75">
      <c r="F1411" s="1"/>
      <c r="G1411" s="1"/>
    </row>
    <row r="1412" spans="6:7" ht="12.75">
      <c r="F1412" s="1"/>
      <c r="G1412" s="1"/>
    </row>
    <row r="1413" spans="6:7" ht="12.75">
      <c r="F1413" s="1"/>
      <c r="G1413" s="1"/>
    </row>
    <row r="1414" spans="6:7" ht="12.75">
      <c r="F1414" s="1"/>
      <c r="G1414" s="1"/>
    </row>
    <row r="1415" spans="6:7" ht="12.75">
      <c r="F1415" s="1"/>
      <c r="G1415" s="1"/>
    </row>
    <row r="1416" spans="6:7" ht="12.75">
      <c r="F1416" s="1"/>
      <c r="G1416" s="1"/>
    </row>
    <row r="1417" spans="6:7" ht="12.75">
      <c r="F1417" s="1"/>
      <c r="G1417" s="1"/>
    </row>
    <row r="1418" spans="6:7" ht="12.75">
      <c r="F1418" s="1"/>
      <c r="G1418" s="1"/>
    </row>
    <row r="1419" spans="6:7" ht="12.75">
      <c r="F1419" s="1"/>
      <c r="G1419" s="1"/>
    </row>
    <row r="1420" spans="6:7" ht="12.75">
      <c r="F1420" s="1"/>
      <c r="G1420" s="1"/>
    </row>
    <row r="1421" spans="6:7" ht="12.75">
      <c r="F1421" s="1"/>
      <c r="G1421" s="1"/>
    </row>
    <row r="1422" spans="6:7" ht="12.75">
      <c r="F1422" s="1"/>
      <c r="G1422" s="1"/>
    </row>
    <row r="1423" spans="6:7" ht="12.75">
      <c r="F1423" s="1"/>
      <c r="G1423" s="1"/>
    </row>
    <row r="1424" spans="6:7" ht="12.75">
      <c r="F1424" s="1"/>
      <c r="G1424" s="1"/>
    </row>
    <row r="1425" spans="6:7" ht="12.75">
      <c r="F1425" s="1"/>
      <c r="G1425" s="1"/>
    </row>
    <row r="1426" spans="6:7" ht="12.75">
      <c r="F1426" s="1"/>
      <c r="G1426" s="1"/>
    </row>
    <row r="1427" spans="6:7" ht="12.75">
      <c r="F1427" s="1"/>
      <c r="G1427" s="1"/>
    </row>
    <row r="1428" spans="6:7" ht="12.75">
      <c r="F1428" s="1"/>
      <c r="G1428" s="1"/>
    </row>
    <row r="1429" spans="6:7" ht="12.75">
      <c r="F1429" s="1"/>
      <c r="G1429" s="1"/>
    </row>
    <row r="1430" spans="6:7" ht="12.75">
      <c r="F1430" s="1"/>
      <c r="G1430" s="1"/>
    </row>
    <row r="1431" spans="6:7" ht="12.75">
      <c r="F1431" s="1"/>
      <c r="G1431" s="1"/>
    </row>
    <row r="1432" spans="6:7" ht="12.75">
      <c r="F1432" s="1"/>
      <c r="G1432" s="1"/>
    </row>
    <row r="1433" spans="6:7" ht="12.75">
      <c r="F1433" s="1"/>
      <c r="G1433" s="1"/>
    </row>
    <row r="1434" spans="6:7" ht="12.75">
      <c r="F1434" s="1"/>
      <c r="G1434" s="1"/>
    </row>
    <row r="1435" spans="6:7" ht="12.75">
      <c r="F1435" s="1"/>
      <c r="G1435" s="1"/>
    </row>
    <row r="1436" spans="6:7" ht="12.75">
      <c r="F1436" s="1"/>
      <c r="G1436" s="1"/>
    </row>
    <row r="1437" spans="6:7" ht="12.75">
      <c r="F1437" s="1"/>
      <c r="G1437" s="1"/>
    </row>
    <row r="1438" spans="6:7" ht="12.75">
      <c r="F1438" s="1"/>
      <c r="G1438" s="1"/>
    </row>
    <row r="1439" spans="6:7" ht="12.75">
      <c r="F1439" s="1"/>
      <c r="G1439" s="1"/>
    </row>
    <row r="1440" spans="6:7" ht="12.75">
      <c r="F1440" s="1"/>
      <c r="G1440" s="1"/>
    </row>
    <row r="1441" spans="6:7" ht="12.75">
      <c r="F1441" s="1"/>
      <c r="G1441" s="1"/>
    </row>
    <row r="1442" spans="6:7" ht="12.75">
      <c r="F1442" s="1"/>
      <c r="G1442" s="1"/>
    </row>
    <row r="1443" spans="6:7" ht="12.75">
      <c r="F1443" s="1"/>
      <c r="G1443" s="1"/>
    </row>
    <row r="1444" spans="6:7" ht="12.75">
      <c r="F1444" s="1"/>
      <c r="G1444" s="1"/>
    </row>
    <row r="1445" spans="6:7" ht="12.75">
      <c r="F1445" s="1"/>
      <c r="G1445" s="1"/>
    </row>
    <row r="1446" spans="6:7" ht="12.75">
      <c r="F1446" s="1"/>
      <c r="G1446" s="1"/>
    </row>
    <row r="1447" spans="6:7" ht="12.75">
      <c r="F1447" s="1"/>
      <c r="G1447" s="1"/>
    </row>
    <row r="1448" spans="6:7" ht="12.75">
      <c r="F1448" s="1"/>
      <c r="G1448" s="1"/>
    </row>
    <row r="1449" spans="6:7" ht="12.75">
      <c r="F1449" s="1"/>
      <c r="G1449" s="1"/>
    </row>
    <row r="1450" spans="6:7" ht="12.75">
      <c r="F1450" s="1"/>
      <c r="G1450" s="1"/>
    </row>
    <row r="1451" spans="6:7" ht="12.75">
      <c r="F1451" s="1"/>
      <c r="G1451" s="1"/>
    </row>
    <row r="1452" spans="6:7" ht="12.75">
      <c r="F1452" s="1"/>
      <c r="G1452" s="1"/>
    </row>
    <row r="1453" spans="6:7" ht="12.75">
      <c r="F1453" s="1"/>
      <c r="G1453" s="1"/>
    </row>
    <row r="1454" spans="6:7" ht="12.75">
      <c r="F1454" s="1"/>
      <c r="G1454" s="1"/>
    </row>
    <row r="1455" spans="6:7" ht="12.75">
      <c r="F1455" s="1"/>
      <c r="G1455" s="1"/>
    </row>
    <row r="1456" spans="6:7" ht="12.75">
      <c r="F1456" s="1"/>
      <c r="G1456" s="1"/>
    </row>
    <row r="1457" spans="6:7" ht="12.75">
      <c r="F1457" s="1"/>
      <c r="G1457" s="1"/>
    </row>
    <row r="1458" spans="6:7" ht="12.75">
      <c r="F1458" s="1"/>
      <c r="G1458" s="1"/>
    </row>
    <row r="1459" spans="6:7" ht="12.75">
      <c r="F1459" s="1"/>
      <c r="G1459" s="1"/>
    </row>
    <row r="1460" spans="6:7" ht="12.75">
      <c r="F1460" s="1"/>
      <c r="G1460" s="1"/>
    </row>
    <row r="1461" spans="6:7" ht="12.75">
      <c r="F1461" s="1"/>
      <c r="G1461" s="1"/>
    </row>
    <row r="1462" spans="6:7" ht="12.75">
      <c r="F1462" s="1"/>
      <c r="G1462" s="1"/>
    </row>
    <row r="1463" spans="6:7" ht="12.75">
      <c r="F1463" s="1"/>
      <c r="G1463" s="1"/>
    </row>
    <row r="1464" spans="6:7" ht="12.75">
      <c r="F1464" s="1"/>
      <c r="G1464" s="1"/>
    </row>
    <row r="1465" spans="6:7" ht="12.75">
      <c r="F1465" s="1"/>
      <c r="G1465" s="1"/>
    </row>
    <row r="1466" spans="6:7" ht="12.75">
      <c r="F1466" s="1"/>
      <c r="G1466" s="1"/>
    </row>
    <row r="1467" spans="6:7" ht="12.75">
      <c r="F1467" s="1"/>
      <c r="G1467" s="1"/>
    </row>
    <row r="1468" spans="6:7" ht="12.75">
      <c r="F1468" s="1"/>
      <c r="G1468" s="1"/>
    </row>
    <row r="1469" spans="6:7" ht="12.75">
      <c r="F1469" s="1"/>
      <c r="G1469" s="1"/>
    </row>
    <row r="1470" spans="6:7" ht="12.75">
      <c r="F1470" s="1"/>
      <c r="G1470" s="1"/>
    </row>
    <row r="1471" spans="6:7" ht="12.75">
      <c r="F1471" s="1"/>
      <c r="G1471" s="1"/>
    </row>
    <row r="1472" spans="6:7" ht="12.75">
      <c r="F1472" s="1"/>
      <c r="G1472" s="1"/>
    </row>
    <row r="1473" spans="6:7" ht="12.75">
      <c r="F1473" s="1"/>
      <c r="G1473" s="1"/>
    </row>
    <row r="1474" spans="6:7" ht="12.75">
      <c r="F1474" s="1"/>
      <c r="G1474" s="1"/>
    </row>
    <row r="1475" spans="6:7" ht="12.75">
      <c r="F1475" s="1"/>
      <c r="G1475" s="1"/>
    </row>
    <row r="1476" spans="6:7" ht="12.75">
      <c r="F1476" s="1"/>
      <c r="G1476" s="1"/>
    </row>
    <row r="1477" spans="6:7" ht="12.75">
      <c r="F1477" s="1"/>
      <c r="G1477" s="1"/>
    </row>
    <row r="1478" spans="6:7" ht="12.75">
      <c r="F1478" s="1"/>
      <c r="G1478" s="1"/>
    </row>
    <row r="1479" spans="6:7" ht="12.75">
      <c r="F1479" s="1"/>
      <c r="G1479" s="1"/>
    </row>
    <row r="1480" spans="6:7" ht="12.75">
      <c r="F1480" s="1"/>
      <c r="G1480" s="1"/>
    </row>
    <row r="1481" spans="6:7" ht="12.75">
      <c r="F1481" s="1"/>
      <c r="G1481" s="1"/>
    </row>
    <row r="1482" spans="6:7" ht="12.75">
      <c r="F1482" s="1"/>
      <c r="G1482" s="1"/>
    </row>
    <row r="1483" spans="6:7" ht="12.75">
      <c r="F1483" s="1"/>
      <c r="G1483" s="1"/>
    </row>
    <row r="1484" spans="6:7" ht="12.75">
      <c r="F1484" s="1"/>
      <c r="G1484" s="1"/>
    </row>
    <row r="1485" spans="6:7" ht="12.75">
      <c r="F1485" s="1"/>
      <c r="G1485" s="1"/>
    </row>
    <row r="1486" spans="6:7" ht="12.75">
      <c r="F1486" s="1"/>
      <c r="G1486" s="1"/>
    </row>
    <row r="1487" spans="6:7" ht="12.75">
      <c r="F1487" s="1"/>
      <c r="G1487" s="1"/>
    </row>
    <row r="1488" spans="6:7" ht="12.75">
      <c r="F1488" s="1"/>
      <c r="G1488" s="1"/>
    </row>
    <row r="1489" spans="6:7" ht="12.75">
      <c r="F1489" s="1"/>
      <c r="G1489" s="1"/>
    </row>
    <row r="1490" spans="6:7" ht="12.75">
      <c r="F1490" s="1"/>
      <c r="G1490" s="1"/>
    </row>
    <row r="1491" spans="6:7" ht="12.75">
      <c r="F1491" s="1"/>
      <c r="G1491" s="1"/>
    </row>
    <row r="1492" spans="6:7" ht="12.75">
      <c r="F1492" s="1"/>
      <c r="G1492" s="1"/>
    </row>
    <row r="1493" spans="6:7" ht="12.75">
      <c r="F1493" s="1"/>
      <c r="G1493" s="1"/>
    </row>
    <row r="1494" spans="6:7" ht="12.75">
      <c r="F1494" s="1"/>
      <c r="G1494" s="1"/>
    </row>
    <row r="1495" spans="6:7" ht="12.75">
      <c r="F1495" s="1"/>
      <c r="G1495" s="1"/>
    </row>
    <row r="1496" spans="6:7" ht="12.75">
      <c r="F1496" s="1"/>
      <c r="G1496" s="1"/>
    </row>
    <row r="1497" spans="6:7" ht="12.75">
      <c r="F1497" s="1"/>
      <c r="G1497" s="1"/>
    </row>
    <row r="1498" spans="6:7" ht="12.75">
      <c r="F1498" s="1"/>
      <c r="G1498" s="1"/>
    </row>
    <row r="1499" spans="6:7" ht="12.75">
      <c r="F1499" s="1"/>
      <c r="G1499" s="1"/>
    </row>
    <row r="1500" spans="6:7" ht="12.75">
      <c r="F1500" s="1"/>
      <c r="G1500" s="1"/>
    </row>
    <row r="1501" spans="6:7" ht="12.75">
      <c r="F1501" s="1"/>
      <c r="G1501" s="1"/>
    </row>
  </sheetData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2005-11-14T03:37:29Z</dcterms:created>
  <dcterms:modified xsi:type="dcterms:W3CDTF">2005-12-01T09:03:08Z</dcterms:modified>
  <cp:category/>
  <cp:version/>
  <cp:contentType/>
  <cp:contentStatus/>
</cp:coreProperties>
</file>